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BF640CC-B8D3-43F4-A7BB-C86C09544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Clearview!$A$5:$W$286</definedName>
    <definedName name="_xlnm.Print_Area" localSheetId="0">Clearview!$B$1:$M$286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 l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P283" i="1" l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N213" i="1"/>
  <c r="Q213" i="1"/>
  <c r="S213" i="1"/>
  <c r="T213" i="1"/>
  <c r="U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Q240" i="1"/>
  <c r="S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3" i="1"/>
  <c r="K48" i="1"/>
  <c r="K180" i="1"/>
  <c r="K35" i="1"/>
  <c r="K166" i="1"/>
  <c r="K22" i="1"/>
  <c r="K153" i="1"/>
  <c r="K9" i="1"/>
  <c r="K140" i="1"/>
  <c r="K139" i="1"/>
  <c r="K258" i="1"/>
  <c r="K259" i="1"/>
  <c r="K114" i="1"/>
  <c r="K257" i="1"/>
  <c r="K112" i="1"/>
  <c r="K244" i="1"/>
  <c r="K99" i="1"/>
  <c r="K231" i="1"/>
  <c r="K86" i="1"/>
  <c r="K218" i="1"/>
  <c r="K73" i="1"/>
  <c r="K178" i="1"/>
  <c r="K8" i="1"/>
  <c r="K113" i="1"/>
  <c r="K243" i="1"/>
  <c r="K181" i="1"/>
  <c r="K36" i="1"/>
  <c r="K167" i="1"/>
  <c r="K23" i="1"/>
  <c r="K154" i="1"/>
  <c r="K10" i="1"/>
  <c r="K141" i="1"/>
  <c r="K273" i="1"/>
  <c r="K128" i="1"/>
  <c r="K198" i="1"/>
  <c r="K272" i="1"/>
  <c r="K127" i="1"/>
  <c r="K247" i="1"/>
  <c r="K102" i="1"/>
  <c r="K245" i="1"/>
  <c r="K100" i="1"/>
  <c r="K232" i="1"/>
  <c r="K87" i="1"/>
  <c r="K219" i="1"/>
  <c r="K74" i="1"/>
  <c r="K206" i="1"/>
  <c r="K61" i="1"/>
  <c r="K165" i="1"/>
  <c r="K168" i="1"/>
  <c r="K24" i="1"/>
  <c r="K155" i="1"/>
  <c r="K11" i="1"/>
  <c r="K142" i="1"/>
  <c r="K274" i="1"/>
  <c r="K129" i="1"/>
  <c r="K186" i="1"/>
  <c r="K261" i="1"/>
  <c r="K116" i="1"/>
  <c r="K77" i="1"/>
  <c r="K260" i="1"/>
  <c r="K115" i="1"/>
  <c r="K235" i="1"/>
  <c r="K90" i="1"/>
  <c r="K233" i="1"/>
  <c r="K88" i="1"/>
  <c r="K220" i="1"/>
  <c r="K75" i="1"/>
  <c r="K207" i="1"/>
  <c r="K62" i="1"/>
  <c r="K194" i="1"/>
  <c r="K49" i="1"/>
  <c r="K192" i="1"/>
  <c r="K85" i="1"/>
  <c r="K156" i="1"/>
  <c r="K12" i="1"/>
  <c r="K143" i="1"/>
  <c r="K275" i="1"/>
  <c r="K130" i="1"/>
  <c r="K161" i="1"/>
  <c r="K262" i="1"/>
  <c r="K117" i="1"/>
  <c r="K89" i="1"/>
  <c r="K249" i="1"/>
  <c r="K104" i="1"/>
  <c r="K248" i="1"/>
  <c r="K103" i="1"/>
  <c r="K223" i="1"/>
  <c r="K78" i="1"/>
  <c r="K221" i="1"/>
  <c r="K76" i="1"/>
  <c r="K208" i="1"/>
  <c r="K63" i="1"/>
  <c r="K195" i="1"/>
  <c r="K50" i="1"/>
  <c r="K182" i="1"/>
  <c r="K37" i="1"/>
  <c r="K230" i="1"/>
  <c r="K144" i="1"/>
  <c r="K276" i="1"/>
  <c r="K246" i="1"/>
  <c r="K263" i="1"/>
  <c r="K118" i="1"/>
  <c r="K53" i="1"/>
  <c r="K250" i="1"/>
  <c r="K105" i="1"/>
  <c r="K237" i="1"/>
  <c r="K92" i="1"/>
  <c r="K236" i="1"/>
  <c r="K91" i="1"/>
  <c r="K211" i="1"/>
  <c r="K66" i="1"/>
  <c r="K209" i="1"/>
  <c r="K64" i="1"/>
  <c r="K196" i="1"/>
  <c r="K51" i="1"/>
  <c r="K183" i="1"/>
  <c r="K38" i="1"/>
  <c r="K169" i="1"/>
  <c r="K25" i="1"/>
  <c r="K34" i="1"/>
  <c r="K269" i="1"/>
  <c r="K132" i="1"/>
  <c r="K119" i="1"/>
  <c r="K125" i="1"/>
  <c r="K251" i="1"/>
  <c r="K106" i="1"/>
  <c r="K238" i="1"/>
  <c r="K93" i="1"/>
  <c r="K225" i="1"/>
  <c r="K80" i="1"/>
  <c r="K224" i="1"/>
  <c r="K79" i="1"/>
  <c r="K199" i="1"/>
  <c r="K54" i="1"/>
  <c r="K197" i="1"/>
  <c r="K52" i="1"/>
  <c r="K174" i="1"/>
  <c r="K184" i="1"/>
  <c r="K39" i="1"/>
  <c r="K170" i="1"/>
  <c r="K26" i="1"/>
  <c r="K157" i="1"/>
  <c r="K13" i="1"/>
  <c r="K152" i="1"/>
  <c r="K126" i="1"/>
  <c r="K101" i="1"/>
  <c r="K277" i="1"/>
  <c r="K265" i="1"/>
  <c r="K120" i="1"/>
  <c r="K41" i="1"/>
  <c r="K252" i="1"/>
  <c r="K107" i="1"/>
  <c r="K239" i="1"/>
  <c r="K94" i="1"/>
  <c r="K226" i="1"/>
  <c r="K81" i="1"/>
  <c r="K68" i="1"/>
  <c r="K212" i="1"/>
  <c r="K67" i="1"/>
  <c r="K187" i="1"/>
  <c r="K42" i="1"/>
  <c r="K185" i="1"/>
  <c r="K40" i="1"/>
  <c r="K171" i="1"/>
  <c r="K27" i="1"/>
  <c r="K158" i="1"/>
  <c r="K14" i="1"/>
  <c r="K145" i="1"/>
  <c r="K282" i="1"/>
  <c r="K205" i="1"/>
  <c r="K21" i="1"/>
  <c r="K271" i="1"/>
  <c r="K253" i="1"/>
  <c r="K108" i="1"/>
  <c r="K95" i="1"/>
  <c r="K227" i="1"/>
  <c r="K82" i="1"/>
  <c r="K214" i="1"/>
  <c r="K69" i="1"/>
  <c r="K201" i="1"/>
  <c r="K56" i="1"/>
  <c r="K200" i="1"/>
  <c r="K55" i="1"/>
  <c r="K30" i="1"/>
  <c r="K172" i="1"/>
  <c r="K28" i="1"/>
  <c r="K159" i="1"/>
  <c r="K15" i="1"/>
  <c r="K146" i="1"/>
  <c r="K270" i="1"/>
  <c r="K278" i="1"/>
  <c r="K133" i="1"/>
  <c r="K137" i="1"/>
  <c r="K151" i="1"/>
  <c r="K256" i="1"/>
  <c r="K173" i="1"/>
  <c r="K241" i="1"/>
  <c r="K96" i="1"/>
  <c r="K228" i="1"/>
  <c r="K83" i="1"/>
  <c r="K215" i="1"/>
  <c r="K70" i="1"/>
  <c r="K202" i="1"/>
  <c r="K57" i="1"/>
  <c r="K189" i="1"/>
  <c r="K44" i="1"/>
  <c r="K188" i="1"/>
  <c r="K43" i="1"/>
  <c r="K162" i="1"/>
  <c r="K18" i="1"/>
  <c r="K160" i="1"/>
  <c r="K16" i="1"/>
  <c r="K147" i="1"/>
  <c r="K279" i="1"/>
  <c r="K134" i="1"/>
  <c r="K149" i="1"/>
  <c r="K266" i="1"/>
  <c r="K121" i="1"/>
  <c r="K17" i="1"/>
  <c r="K47" i="1"/>
  <c r="K7" i="1"/>
  <c r="K124" i="1"/>
  <c r="K264" i="1"/>
  <c r="K229" i="1"/>
  <c r="K84" i="1"/>
  <c r="K216" i="1"/>
  <c r="K71" i="1"/>
  <c r="K203" i="1"/>
  <c r="K58" i="1"/>
  <c r="K190" i="1"/>
  <c r="K45" i="1"/>
  <c r="K176" i="1"/>
  <c r="K32" i="1"/>
  <c r="K175" i="1"/>
  <c r="K31" i="1"/>
  <c r="K150" i="1"/>
  <c r="K148" i="1"/>
  <c r="K280" i="1"/>
  <c r="K135" i="1"/>
  <c r="K210" i="1"/>
  <c r="K267" i="1"/>
  <c r="K122" i="1"/>
  <c r="K29" i="1"/>
  <c r="K254" i="1"/>
  <c r="K109" i="1"/>
  <c r="K111" i="1"/>
  <c r="K217" i="1"/>
  <c r="K72" i="1"/>
  <c r="K204" i="1"/>
  <c r="K59" i="1"/>
  <c r="K191" i="1"/>
  <c r="K46" i="1"/>
  <c r="K177" i="1"/>
  <c r="K33" i="1"/>
  <c r="K164" i="1"/>
  <c r="K20" i="1"/>
  <c r="K163" i="1"/>
  <c r="K19" i="1"/>
  <c r="K283" i="1"/>
  <c r="K138" i="1"/>
  <c r="K234" i="1"/>
  <c r="K281" i="1"/>
  <c r="K136" i="1"/>
  <c r="K222" i="1"/>
  <c r="K268" i="1"/>
  <c r="K123" i="1"/>
  <c r="K65" i="1"/>
  <c r="K255" i="1"/>
  <c r="K110" i="1"/>
  <c r="K242" i="1"/>
  <c r="K97" i="1"/>
  <c r="K131" i="1" l="1"/>
  <c r="J258" i="1" l="1"/>
  <c r="J256" i="1"/>
  <c r="J262" i="1"/>
  <c r="J261" i="1"/>
  <c r="J260" i="1"/>
  <c r="J259" i="1"/>
  <c r="J282" i="1" l="1"/>
  <c r="J270" i="1"/>
  <c r="J246" i="1"/>
  <c r="J234" i="1"/>
  <c r="J222" i="1"/>
  <c r="J210" i="1"/>
  <c r="J198" i="1"/>
  <c r="J186" i="1"/>
  <c r="J173" i="1"/>
  <c r="J161" i="1"/>
  <c r="J149" i="1"/>
  <c r="J137" i="1"/>
  <c r="J113" i="1"/>
  <c r="J101" i="1"/>
  <c r="J89" i="1"/>
  <c r="J77" i="1"/>
  <c r="J29" i="1"/>
  <c r="J17" i="1"/>
  <c r="J281" i="1"/>
  <c r="J269" i="1"/>
  <c r="J245" i="1"/>
  <c r="J209" i="1"/>
  <c r="J197" i="1"/>
  <c r="J185" i="1"/>
  <c r="J172" i="1"/>
  <c r="J148" i="1"/>
  <c r="J136" i="1"/>
  <c r="J124" i="1"/>
  <c r="J112" i="1"/>
  <c r="J100" i="1"/>
  <c r="J88" i="1"/>
  <c r="J76" i="1"/>
  <c r="J40" i="1"/>
  <c r="J280" i="1"/>
  <c r="J268" i="1"/>
  <c r="J244" i="1"/>
  <c r="J220" i="1"/>
  <c r="J196" i="1"/>
  <c r="J171" i="1"/>
  <c r="J147" i="1"/>
  <c r="J135" i="1"/>
  <c r="J123" i="1"/>
  <c r="J111" i="1"/>
  <c r="J99" i="1"/>
  <c r="J87" i="1"/>
  <c r="J63" i="1"/>
  <c r="J51" i="1"/>
  <c r="J39" i="1"/>
  <c r="J12" i="1"/>
  <c r="J279" i="1"/>
  <c r="J255" i="1"/>
  <c r="J243" i="1"/>
  <c r="J231" i="1"/>
  <c r="J219" i="1"/>
  <c r="J170" i="1"/>
  <c r="J158" i="1"/>
  <c r="J146" i="1"/>
  <c r="J134" i="1"/>
  <c r="J122" i="1"/>
  <c r="J98" i="1"/>
  <c r="J86" i="1"/>
  <c r="J74" i="1"/>
  <c r="J62" i="1"/>
  <c r="J50" i="1"/>
  <c r="J38" i="1"/>
  <c r="J60" i="1"/>
  <c r="J278" i="1"/>
  <c r="J266" i="1"/>
  <c r="J254" i="1"/>
  <c r="J242" i="1"/>
  <c r="J230" i="1"/>
  <c r="J218" i="1"/>
  <c r="J206" i="1"/>
  <c r="J194" i="1"/>
  <c r="J182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7" i="1"/>
  <c r="J265" i="1"/>
  <c r="J253" i="1"/>
  <c r="J241" i="1"/>
  <c r="J229" i="1"/>
  <c r="J217" i="1"/>
  <c r="J205" i="1"/>
  <c r="J193" i="1"/>
  <c r="J181" i="1"/>
  <c r="J168" i="1"/>
  <c r="J156" i="1"/>
  <c r="J132" i="1"/>
  <c r="J120" i="1"/>
  <c r="J108" i="1"/>
  <c r="J96" i="1"/>
  <c r="J264" i="1"/>
  <c r="J252" i="1"/>
  <c r="J228" i="1"/>
  <c r="J216" i="1"/>
  <c r="J204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5" i="1"/>
  <c r="J263" i="1"/>
  <c r="J251" i="1"/>
  <c r="J227" i="1"/>
  <c r="J215" i="1"/>
  <c r="J203" i="1"/>
  <c r="J191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4" i="1"/>
  <c r="J250" i="1"/>
  <c r="J214" i="1"/>
  <c r="J202" i="1"/>
  <c r="J190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3" i="1"/>
  <c r="J249" i="1"/>
  <c r="J237" i="1"/>
  <c r="J225" i="1"/>
  <c r="J189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2" i="1"/>
  <c r="J248" i="1"/>
  <c r="J236" i="1"/>
  <c r="J224" i="1"/>
  <c r="J212" i="1"/>
  <c r="J200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1" i="1"/>
  <c r="J247" i="1"/>
  <c r="J235" i="1"/>
  <c r="J223" i="1"/>
  <c r="J199" i="1"/>
  <c r="J187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2" i="1"/>
  <c r="J233" i="1"/>
  <c r="J226" i="1"/>
  <c r="J115" i="1"/>
  <c r="J183" i="1"/>
  <c r="J127" i="1"/>
  <c r="J53" i="1"/>
  <c r="J65" i="1"/>
  <c r="J207" i="1"/>
  <c r="J221" i="1"/>
  <c r="J238" i="1"/>
  <c r="J103" i="1"/>
  <c r="J72" i="1"/>
  <c r="J180" i="1"/>
  <c r="J85" i="1"/>
  <c r="J195" i="1"/>
  <c r="J166" i="1"/>
  <c r="J44" i="1"/>
  <c r="J159" i="1"/>
  <c r="J13" i="1"/>
  <c r="J201" i="1"/>
  <c r="J114" i="1"/>
  <c r="J119" i="1"/>
  <c r="J283" i="1"/>
  <c r="J141" i="1"/>
  <c r="J45" i="1"/>
  <c r="J27" i="1"/>
  <c r="J160" i="1"/>
  <c r="J188" i="1"/>
  <c r="J31" i="1"/>
  <c r="J110" i="1"/>
  <c r="J276" i="1"/>
  <c r="J125" i="1"/>
  <c r="J26" i="1"/>
  <c r="J144" i="1"/>
  <c r="J75" i="1"/>
  <c r="J232" i="1"/>
  <c r="J267" i="1"/>
  <c r="J82" i="1"/>
  <c r="J57" i="1"/>
  <c r="J239" i="1"/>
  <c r="J116" i="1"/>
  <c r="J41" i="1"/>
  <c r="J208" i="1" l="1"/>
  <c r="J64" i="1"/>
  <c r="J184" i="1"/>
  <c r="J211" i="1" l="1"/>
  <c r="I138" i="1" l="1"/>
  <c r="I43" i="1"/>
  <c r="I17" i="1"/>
  <c r="I67" i="1"/>
  <c r="I71" i="1"/>
  <c r="I80" i="1"/>
  <c r="I87" i="1"/>
  <c r="I126" i="1"/>
  <c r="I132" i="1"/>
  <c r="I162" i="1"/>
  <c r="I172" i="1"/>
  <c r="I206" i="1"/>
  <c r="I222" i="1"/>
  <c r="I123" i="1"/>
  <c r="I47" i="1"/>
  <c r="I111" i="1"/>
  <c r="I58" i="1"/>
  <c r="I95" i="1"/>
  <c r="I149" i="1"/>
  <c r="I158" i="1"/>
  <c r="I191" i="1"/>
  <c r="I24" i="1"/>
  <c r="I55" i="1"/>
  <c r="I8" i="1"/>
  <c r="I32" i="1"/>
  <c r="I39" i="1"/>
  <c r="I44" i="1"/>
  <c r="I143" i="1"/>
  <c r="I169" i="1"/>
  <c r="I214" i="1"/>
  <c r="I217" i="1"/>
  <c r="I227" i="1"/>
  <c r="I279" i="1"/>
  <c r="I238" i="1"/>
  <c r="I104" i="1"/>
  <c r="I273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1" i="1"/>
  <c r="I209" i="1"/>
  <c r="I241" i="1"/>
  <c r="I246" i="1"/>
  <c r="I249" i="1"/>
  <c r="I255" i="1"/>
  <c r="I258" i="1"/>
  <c r="I261" i="1"/>
  <c r="I106" i="1"/>
  <c r="I68" i="1"/>
  <c r="I83" i="1"/>
  <c r="I96" i="1"/>
  <c r="I127" i="1"/>
  <c r="I135" i="1"/>
  <c r="I151" i="1"/>
  <c r="I159" i="1"/>
  <c r="I170" i="1"/>
  <c r="I194" i="1"/>
  <c r="I117" i="1"/>
  <c r="I81" i="1"/>
  <c r="I212" i="1"/>
  <c r="I280" i="1"/>
  <c r="I35" i="1"/>
  <c r="I42" i="1"/>
  <c r="I97" i="1"/>
  <c r="I20" i="1"/>
  <c r="I40" i="1"/>
  <c r="I75" i="1"/>
  <c r="I90" i="1"/>
  <c r="I144" i="1"/>
  <c r="I275" i="1"/>
  <c r="I10" i="1"/>
  <c r="I13" i="1"/>
  <c r="I33" i="1"/>
  <c r="I53" i="1"/>
  <c r="I124" i="1"/>
  <c r="I154" i="1"/>
  <c r="I182" i="1"/>
  <c r="I210" i="1"/>
  <c r="I215" i="1"/>
  <c r="I218" i="1"/>
  <c r="I233" i="1"/>
  <c r="I281" i="1"/>
  <c r="I78" i="1"/>
  <c r="I120" i="1"/>
  <c r="I101" i="1"/>
  <c r="I108" i="1"/>
  <c r="I155" i="1"/>
  <c r="I167" i="1"/>
  <c r="I195" i="1"/>
  <c r="I202" i="1"/>
  <c r="I243" i="1"/>
  <c r="I247" i="1"/>
  <c r="I250" i="1"/>
  <c r="I256" i="1"/>
  <c r="I259" i="1"/>
  <c r="I262" i="1"/>
  <c r="I276" i="1"/>
  <c r="I21" i="1"/>
  <c r="I70" i="1"/>
  <c r="I77" i="1"/>
  <c r="I85" i="1"/>
  <c r="I91" i="1"/>
  <c r="I125" i="1"/>
  <c r="I130" i="1"/>
  <c r="I160" i="1"/>
  <c r="I171" i="1"/>
  <c r="I185" i="1"/>
  <c r="I119" i="1"/>
  <c r="I219" i="1"/>
  <c r="I283" i="1"/>
  <c r="I34" i="1"/>
  <c r="I63" i="1"/>
  <c r="I79" i="1"/>
  <c r="I147" i="1"/>
  <c r="I205" i="1"/>
  <c r="I31" i="1"/>
  <c r="I244" i="1"/>
  <c r="I100" i="1"/>
  <c r="I11" i="1"/>
  <c r="I36" i="1"/>
  <c r="I65" i="1"/>
  <c r="I93" i="1"/>
  <c r="I157" i="1"/>
  <c r="I190" i="1"/>
  <c r="I196" i="1"/>
  <c r="I216" i="1"/>
  <c r="I223" i="1"/>
  <c r="I235" i="1"/>
  <c r="I278" i="1"/>
  <c r="I234" i="1"/>
  <c r="I114" i="1"/>
  <c r="I57" i="1"/>
  <c r="I27" i="1"/>
  <c r="I98" i="1"/>
  <c r="I102" i="1"/>
  <c r="I109" i="1"/>
  <c r="I112" i="1"/>
  <c r="I121" i="1"/>
  <c r="I142" i="1"/>
  <c r="I168" i="1"/>
  <c r="I197" i="1"/>
  <c r="I245" i="1"/>
  <c r="I248" i="1"/>
  <c r="I252" i="1"/>
  <c r="I260" i="1"/>
  <c r="I266" i="1"/>
  <c r="I269" i="1"/>
  <c r="H20" i="1"/>
  <c r="H71" i="1"/>
  <c r="H99" i="1"/>
  <c r="H110" i="1"/>
  <c r="H113" i="1"/>
  <c r="H144" i="1"/>
  <c r="H160" i="1"/>
  <c r="H243" i="1"/>
  <c r="H250" i="1"/>
  <c r="H122" i="1"/>
  <c r="H206" i="1"/>
  <c r="H247" i="1"/>
  <c r="H256" i="1"/>
  <c r="H259" i="1"/>
  <c r="H36" i="1"/>
  <c r="H85" i="1"/>
  <c r="H142" i="1"/>
  <c r="H127" i="1"/>
  <c r="H10" i="1"/>
  <c r="H13" i="1"/>
  <c r="H170" i="1"/>
  <c r="H276" i="1"/>
  <c r="H119" i="1"/>
  <c r="H275" i="1"/>
  <c r="H212" i="1"/>
  <c r="H222" i="1"/>
  <c r="H280" i="1"/>
  <c r="H283" i="1"/>
  <c r="H35" i="1"/>
  <c r="H106" i="1"/>
  <c r="H234" i="1"/>
  <c r="H244" i="1"/>
  <c r="H104" i="1"/>
  <c r="H205" i="1"/>
  <c r="H40" i="1"/>
  <c r="H185" i="1"/>
  <c r="H196" i="1"/>
  <c r="H16" i="1"/>
  <c r="H53" i="1"/>
  <c r="H182" i="1"/>
  <c r="H195" i="1"/>
  <c r="H67" i="1"/>
  <c r="H107" i="1"/>
  <c r="H262" i="1"/>
  <c r="H135" i="1"/>
  <c r="H214" i="1"/>
  <c r="H217" i="1"/>
  <c r="H227" i="1"/>
  <c r="H279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2" i="1"/>
  <c r="H241" i="1"/>
  <c r="H246" i="1"/>
  <c r="H249" i="1"/>
  <c r="H255" i="1"/>
  <c r="H258" i="1"/>
  <c r="H261" i="1"/>
  <c r="H11" i="1"/>
  <c r="H83" i="1"/>
  <c r="H126" i="1"/>
  <c r="H132" i="1"/>
  <c r="H172" i="1"/>
  <c r="H191" i="1"/>
  <c r="H232" i="1"/>
  <c r="H123" i="1"/>
  <c r="H47" i="1"/>
  <c r="H120" i="1"/>
  <c r="H238" i="1"/>
  <c r="H101" i="1"/>
  <c r="H155" i="1"/>
  <c r="H190" i="1"/>
  <c r="H7" i="1"/>
  <c r="H27" i="1"/>
  <c r="H138" i="1"/>
  <c r="H143" i="1"/>
  <c r="H165" i="1"/>
  <c r="H178" i="1"/>
  <c r="H194" i="1"/>
  <c r="H79" i="1"/>
  <c r="H269" i="1"/>
  <c r="H273" i="1"/>
  <c r="H42" i="1"/>
  <c r="H44" i="1"/>
  <c r="H90" i="1"/>
  <c r="H95" i="1"/>
  <c r="H216" i="1"/>
  <c r="H223" i="1"/>
  <c r="H235" i="1"/>
  <c r="H12" i="1"/>
  <c r="H32" i="1"/>
  <c r="H68" i="1"/>
  <c r="H97" i="1"/>
  <c r="H100" i="1"/>
  <c r="H108" i="1"/>
  <c r="H111" i="1"/>
  <c r="H114" i="1"/>
  <c r="H147" i="1"/>
  <c r="H162" i="1"/>
  <c r="H167" i="1"/>
  <c r="H201" i="1"/>
  <c r="H245" i="1"/>
  <c r="H248" i="1"/>
  <c r="H252" i="1"/>
  <c r="H257" i="1"/>
  <c r="H260" i="1"/>
  <c r="H266" i="1"/>
  <c r="H8" i="1"/>
  <c r="H21" i="1"/>
  <c r="H39" i="1"/>
  <c r="H57" i="1"/>
  <c r="H75" i="1"/>
  <c r="H80" i="1"/>
  <c r="H87" i="1"/>
  <c r="H125" i="1"/>
  <c r="H130" i="1"/>
  <c r="H171" i="1"/>
  <c r="H55" i="1"/>
  <c r="H81" i="1"/>
  <c r="H219" i="1"/>
  <c r="H34" i="1"/>
  <c r="H157" i="1"/>
  <c r="H58" i="1"/>
  <c r="H62" i="1"/>
  <c r="H197" i="1"/>
  <c r="H96" i="1"/>
  <c r="H278" i="1"/>
  <c r="H210" i="1"/>
  <c r="H215" i="1"/>
  <c r="H218" i="1"/>
  <c r="H233" i="1"/>
  <c r="H281" i="1"/>
  <c r="H24" i="1"/>
  <c r="I174" i="1" l="1"/>
  <c r="I38" i="1"/>
  <c r="I19" i="1"/>
  <c r="I231" i="1"/>
  <c r="I23" i="1"/>
  <c r="I186" i="1"/>
  <c r="I72" i="1"/>
  <c r="I230" i="1"/>
  <c r="I164" i="1"/>
  <c r="I220" i="1"/>
  <c r="I52" i="1"/>
  <c r="I274" i="1"/>
  <c r="I118" i="1"/>
  <c r="I150" i="1"/>
  <c r="I193" i="1"/>
  <c r="I232" i="1"/>
  <c r="I18" i="1"/>
  <c r="I131" i="1"/>
  <c r="I69" i="1"/>
  <c r="I84" i="1"/>
  <c r="I146" i="1"/>
  <c r="I161" i="1"/>
  <c r="I140" i="1"/>
  <c r="I188" i="1"/>
  <c r="I137" i="1"/>
  <c r="I228" i="1"/>
  <c r="I156" i="1"/>
  <c r="I251" i="1"/>
  <c r="I9" i="1"/>
  <c r="I103" i="1"/>
  <c r="I208" i="1"/>
  <c r="I48" i="1"/>
  <c r="I128" i="1"/>
  <c r="I46" i="1"/>
  <c r="I28" i="1"/>
  <c r="I94" i="1"/>
  <c r="I254" i="1"/>
  <c r="I224" i="1"/>
  <c r="I198" i="1"/>
  <c r="I59" i="1"/>
  <c r="I200" i="1"/>
  <c r="I76" i="1"/>
  <c r="I183" i="1"/>
  <c r="I166" i="1"/>
  <c r="I14" i="1"/>
  <c r="I229" i="1"/>
  <c r="I51" i="1"/>
  <c r="I203" i="1"/>
  <c r="I163" i="1"/>
  <c r="I30" i="1"/>
  <c r="I139" i="1"/>
  <c r="I271" i="1"/>
  <c r="I268" i="1"/>
  <c r="I133" i="1"/>
  <c r="I181" i="1"/>
  <c r="I184" i="1"/>
  <c r="I25" i="1"/>
  <c r="I141" i="1"/>
  <c r="I129" i="1"/>
  <c r="I64" i="1"/>
  <c r="I267" i="1"/>
  <c r="I199" i="1"/>
  <c r="I282" i="1"/>
  <c r="I173" i="1"/>
  <c r="I192" i="1"/>
  <c r="I264" i="1"/>
  <c r="I175" i="1"/>
  <c r="I26" i="1"/>
  <c r="I115" i="1"/>
  <c r="I239" i="1"/>
  <c r="I204" i="1"/>
  <c r="I74" i="1"/>
  <c r="I50" i="1"/>
  <c r="I45" i="1"/>
  <c r="I180" i="1"/>
  <c r="I86" i="1"/>
  <c r="I226" i="1"/>
  <c r="I153" i="1"/>
  <c r="I61" i="1"/>
  <c r="I54" i="1"/>
  <c r="I136" i="1"/>
  <c r="I92" i="1"/>
  <c r="I207" i="1"/>
  <c r="I49" i="1"/>
  <c r="I277" i="1"/>
  <c r="I41" i="1"/>
  <c r="I105" i="1"/>
  <c r="I189" i="1"/>
  <c r="I272" i="1"/>
  <c r="I242" i="1"/>
  <c r="I145" i="1"/>
  <c r="I134" i="1"/>
  <c r="I177" i="1"/>
  <c r="I176" i="1"/>
  <c r="I270" i="1"/>
  <c r="I187" i="1"/>
  <c r="I56" i="1"/>
  <c r="I66" i="1"/>
  <c r="I148" i="1"/>
  <c r="I263" i="1"/>
  <c r="I82" i="1"/>
  <c r="I22" i="1"/>
  <c r="I37" i="1"/>
  <c r="I253" i="1"/>
  <c r="I265" i="1"/>
  <c r="I29" i="1"/>
  <c r="I15" i="1"/>
  <c r="I211" i="1"/>
  <c r="I152" i="1"/>
  <c r="I60" i="1"/>
  <c r="I225" i="1"/>
  <c r="I237" i="1"/>
  <c r="I236" i="1"/>
  <c r="I221" i="1"/>
  <c r="I88" i="1"/>
  <c r="I116" i="1"/>
  <c r="H69" i="1"/>
  <c r="H30" i="1"/>
  <c r="H60" i="1"/>
  <c r="H253" i="1"/>
  <c r="H230" i="1"/>
  <c r="H29" i="1"/>
  <c r="H148" i="1"/>
  <c r="H228" i="1"/>
  <c r="H226" i="1"/>
  <c r="H184" i="1"/>
  <c r="H150" i="1"/>
  <c r="H151" i="1"/>
  <c r="H193" i="1"/>
  <c r="H189" i="1"/>
  <c r="H177" i="1"/>
  <c r="H94" i="1"/>
  <c r="H225" i="1"/>
  <c r="H26" i="1"/>
  <c r="H220" i="1"/>
  <c r="H129" i="1"/>
  <c r="H91" i="1"/>
  <c r="H169" i="1"/>
  <c r="H152" i="1"/>
  <c r="H50" i="1"/>
  <c r="H282" i="1"/>
  <c r="H66" i="1"/>
  <c r="H173" i="1"/>
  <c r="H41" i="1"/>
  <c r="H38" i="1"/>
  <c r="H267" i="1"/>
  <c r="H43" i="1"/>
  <c r="H74" i="1"/>
  <c r="H93" i="1"/>
  <c r="H19" i="1"/>
  <c r="H207" i="1"/>
  <c r="H175" i="1"/>
  <c r="H86" i="1"/>
  <c r="H187" i="1"/>
  <c r="H51" i="1"/>
  <c r="H251" i="1"/>
  <c r="H59" i="1"/>
  <c r="H73" i="1"/>
  <c r="H154" i="1"/>
  <c r="H56" i="1"/>
  <c r="H116" i="1"/>
  <c r="H136" i="1"/>
  <c r="H161" i="1"/>
  <c r="H18" i="1"/>
  <c r="H45" i="1"/>
  <c r="H48" i="1"/>
  <c r="H52" i="1"/>
  <c r="H199" i="1"/>
  <c r="H65" i="1"/>
  <c r="H25" i="1"/>
  <c r="H181" i="1"/>
  <c r="H203" i="1"/>
  <c r="H131" i="1"/>
  <c r="H54" i="1"/>
  <c r="H183" i="1"/>
  <c r="H264" i="1"/>
  <c r="H76" i="1"/>
  <c r="H28" i="1"/>
  <c r="H237" i="1"/>
  <c r="H166" i="1"/>
  <c r="H89" i="1"/>
  <c r="H145" i="1"/>
  <c r="H158" i="1"/>
  <c r="H146" i="1"/>
  <c r="H208" i="1"/>
  <c r="H272" i="1"/>
  <c r="H92" i="1"/>
  <c r="H224" i="1"/>
  <c r="H209" i="1"/>
  <c r="H124" i="1"/>
  <c r="H188" i="1"/>
  <c r="H270" i="1"/>
  <c r="H271" i="1"/>
  <c r="H254" i="1"/>
  <c r="H263" i="1"/>
  <c r="H133" i="1"/>
  <c r="H221" i="1"/>
  <c r="H88" i="1"/>
  <c r="H117" i="1"/>
  <c r="H84" i="1"/>
  <c r="H46" i="1"/>
  <c r="H192" i="1"/>
  <c r="H277" i="1"/>
  <c r="H128" i="1"/>
  <c r="H242" i="1"/>
  <c r="H200" i="1"/>
  <c r="H274" i="1"/>
  <c r="H118" i="1"/>
  <c r="H163" i="1"/>
  <c r="H231" i="1"/>
  <c r="H265" i="1"/>
  <c r="H186" i="1"/>
  <c r="H137" i="1"/>
  <c r="H268" i="1"/>
  <c r="H15" i="1"/>
  <c r="H14" i="1"/>
  <c r="H115" i="1"/>
  <c r="H23" i="1"/>
  <c r="H174" i="1"/>
  <c r="H64" i="1"/>
  <c r="H141" i="1"/>
  <c r="H134" i="1"/>
  <c r="H180" i="1"/>
  <c r="H153" i="1"/>
  <c r="H229" i="1"/>
  <c r="H72" i="1"/>
  <c r="H176" i="1"/>
  <c r="H140" i="1"/>
  <c r="H105" i="1"/>
  <c r="H61" i="1"/>
  <c r="H77" i="1"/>
  <c r="H239" i="1"/>
  <c r="H22" i="1"/>
  <c r="H139" i="1"/>
  <c r="H82" i="1"/>
  <c r="H37" i="1"/>
  <c r="H236" i="1"/>
  <c r="H49" i="1"/>
  <c r="H204" i="1"/>
  <c r="H164" i="1"/>
  <c r="H9" i="1"/>
  <c r="H103" i="1"/>
  <c r="H156" i="1"/>
  <c r="H198" i="1"/>
  <c r="H78" i="1"/>
  <c r="H211" i="1" l="1"/>
  <c r="E127" i="1" l="1"/>
  <c r="E182" i="1"/>
  <c r="E276" i="1"/>
  <c r="E186" i="1"/>
  <c r="E108" i="1"/>
  <c r="E76" i="1"/>
  <c r="E100" i="1"/>
  <c r="E42" i="1"/>
  <c r="E152" i="1"/>
  <c r="E206" i="1"/>
  <c r="E172" i="1"/>
  <c r="E81" i="1"/>
  <c r="E272" i="1"/>
  <c r="E132" i="1" l="1"/>
  <c r="E220" i="1"/>
  <c r="E153" i="1"/>
  <c r="E183" i="1"/>
  <c r="E203" i="1"/>
  <c r="E72" i="1"/>
  <c r="E124" i="1"/>
  <c r="E278" i="1"/>
  <c r="E60" i="1"/>
  <c r="E191" i="1"/>
  <c r="E154" i="1"/>
  <c r="E28" i="1"/>
  <c r="E130" i="1"/>
  <c r="E193" i="1"/>
  <c r="E138" i="1"/>
  <c r="E41" i="1"/>
  <c r="E98" i="1"/>
  <c r="E86" i="1"/>
  <c r="E63" i="1"/>
  <c r="E82" i="1"/>
  <c r="E215" i="1"/>
  <c r="E266" i="1"/>
  <c r="E115" i="1"/>
  <c r="E66" i="1"/>
  <c r="E136" i="1"/>
  <c r="E34" i="1"/>
  <c r="E174" i="1"/>
  <c r="E94" i="1"/>
  <c r="E200" i="1"/>
  <c r="E106" i="1"/>
  <c r="E157" i="1"/>
  <c r="E269" i="1"/>
  <c r="E36" i="1"/>
  <c r="E166" i="1"/>
  <c r="E93" i="1"/>
  <c r="E185" i="1"/>
  <c r="E95" i="1"/>
  <c r="E221" i="1"/>
  <c r="E268" i="1"/>
  <c r="E49" i="1"/>
  <c r="E212" i="1"/>
  <c r="E251" i="1"/>
  <c r="E237" i="1"/>
  <c r="E194" i="1"/>
  <c r="E80" i="1"/>
  <c r="E161" i="1"/>
  <c r="E52" i="1"/>
  <c r="E197" i="1"/>
  <c r="E8" i="1"/>
  <c r="E165" i="1"/>
  <c r="E88" i="1"/>
  <c r="E24" i="1"/>
  <c r="E208" i="1"/>
  <c r="E22" i="1"/>
  <c r="E196" i="1"/>
  <c r="E96" i="1"/>
  <c r="E141" i="1"/>
  <c r="E250" i="1"/>
  <c r="E75" i="1"/>
  <c r="E69" i="1"/>
  <c r="E114" i="1"/>
  <c r="E280" i="1"/>
  <c r="E232" i="1"/>
  <c r="E142" i="1"/>
  <c r="E190" i="1"/>
  <c r="E123" i="1"/>
  <c r="E102" i="1"/>
  <c r="E177" i="1"/>
  <c r="E210" i="1"/>
  <c r="E16" i="1"/>
  <c r="E247" i="1"/>
  <c r="E238" i="1"/>
  <c r="E159" i="1"/>
  <c r="E70" i="1"/>
  <c r="E168" i="1"/>
  <c r="E85" i="1"/>
  <c r="E135" i="1"/>
  <c r="E47" i="1"/>
  <c r="E180" i="1"/>
  <c r="E249" i="1"/>
  <c r="E151" i="1"/>
  <c r="E214" i="1"/>
  <c r="E156" i="1"/>
  <c r="E274" i="1"/>
  <c r="E262" i="1"/>
  <c r="E226" i="1"/>
  <c r="E84" i="1"/>
  <c r="E105" i="1"/>
  <c r="E204" i="1"/>
  <c r="E129" i="1"/>
  <c r="E117" i="1"/>
  <c r="E144" i="1"/>
  <c r="E90" i="1"/>
  <c r="E256" i="1"/>
  <c r="E10" i="1"/>
  <c r="E218" i="1"/>
  <c r="E202" i="1"/>
  <c r="E33" i="1"/>
  <c r="E65" i="1"/>
  <c r="E263" i="1"/>
  <c r="E53" i="1"/>
  <c r="E260" i="1"/>
  <c r="E54" i="1"/>
  <c r="E147" i="1"/>
  <c r="E55" i="1"/>
  <c r="E243" i="1"/>
  <c r="E171" i="1"/>
  <c r="E140" i="1"/>
  <c r="E241" i="1"/>
  <c r="E259" i="1"/>
  <c r="E14" i="1"/>
  <c r="E119" i="1"/>
  <c r="E51" i="1"/>
  <c r="E9" i="1"/>
  <c r="E225" i="1"/>
  <c r="E74" i="1"/>
  <c r="E155" i="1"/>
  <c r="E271" i="1"/>
  <c r="E283" i="1"/>
  <c r="E104" i="1"/>
  <c r="E97" i="1"/>
  <c r="E44" i="1"/>
  <c r="E219" i="1"/>
  <c r="E228" i="1"/>
  <c r="E255" i="1"/>
  <c r="E26" i="1"/>
  <c r="E126" i="1"/>
  <c r="E264" i="1"/>
  <c r="E188" i="1"/>
  <c r="E217" i="1"/>
  <c r="E107" i="1"/>
  <c r="E83" i="1"/>
  <c r="E175" i="1"/>
  <c r="E73" i="1"/>
  <c r="E11" i="1"/>
  <c r="E162" i="1"/>
  <c r="E23" i="1"/>
  <c r="E139" i="1"/>
  <c r="E236" i="1"/>
  <c r="E110" i="1"/>
  <c r="E131" i="1"/>
  <c r="E79" i="1"/>
  <c r="E137" i="1"/>
  <c r="E18" i="1"/>
  <c r="E37" i="1"/>
  <c r="E89" i="1"/>
  <c r="E30" i="1"/>
  <c r="E19" i="1"/>
  <c r="E207" i="1"/>
  <c r="E20" i="1"/>
  <c r="E199" i="1"/>
  <c r="E12" i="1"/>
  <c r="E270" i="1"/>
  <c r="E164" i="1"/>
  <c r="E187" i="1"/>
  <c r="E134" i="1"/>
  <c r="E146" i="1"/>
  <c r="E163" i="1"/>
  <c r="E265" i="1"/>
  <c r="E176" i="1"/>
  <c r="E62" i="1"/>
  <c r="E133" i="1"/>
  <c r="E224" i="1"/>
  <c r="E201" i="1"/>
  <c r="E125" i="1"/>
  <c r="E113" i="1"/>
  <c r="E235" i="1"/>
  <c r="E59" i="1"/>
  <c r="E279" i="1"/>
  <c r="E189" i="1"/>
  <c r="E43" i="1"/>
  <c r="E150" i="1"/>
  <c r="E173" i="1"/>
  <c r="E222" i="1"/>
  <c r="E205" i="1"/>
  <c r="E32" i="1"/>
  <c r="E143" i="1"/>
  <c r="E216" i="1"/>
  <c r="E31" i="1"/>
  <c r="E245" i="1"/>
  <c r="E67" i="1"/>
  <c r="E92" i="1"/>
  <c r="E103" i="1"/>
  <c r="E101" i="1"/>
  <c r="E277" i="1"/>
  <c r="E56" i="1"/>
  <c r="E27" i="1"/>
  <c r="E111" i="1"/>
  <c r="E261" i="1"/>
  <c r="E68" i="1"/>
  <c r="E178" i="1"/>
  <c r="E275" i="1"/>
  <c r="E223" i="1"/>
  <c r="E71" i="1"/>
  <c r="E248" i="1"/>
  <c r="E167" i="1"/>
  <c r="E253" i="1"/>
  <c r="E234" i="1"/>
  <c r="E229" i="1"/>
  <c r="E128" i="1"/>
  <c r="E252" i="1"/>
  <c r="E170" i="1"/>
  <c r="E198" i="1"/>
  <c r="E122" i="1"/>
  <c r="E116" i="1"/>
  <c r="E192" i="1"/>
  <c r="E78" i="1"/>
  <c r="E195" i="1"/>
  <c r="E267" i="1"/>
  <c r="E273" i="1"/>
  <c r="E282" i="1"/>
  <c r="E77" i="1"/>
  <c r="E184" i="1"/>
  <c r="E50" i="1"/>
  <c r="E17" i="1"/>
  <c r="E149" i="1"/>
  <c r="E29" i="1"/>
  <c r="E244" i="1"/>
  <c r="E209" i="1" l="1"/>
  <c r="E145" i="1"/>
  <c r="E158" i="1"/>
  <c r="E46" i="1"/>
  <c r="E25" i="1"/>
  <c r="E61" i="1"/>
  <c r="E13" i="1"/>
  <c r="E169" i="1"/>
  <c r="E45" i="1"/>
  <c r="E39" i="1"/>
  <c r="E109" i="1"/>
  <c r="E181" i="1"/>
  <c r="E57" i="1"/>
  <c r="E258" i="1"/>
  <c r="E281" i="1"/>
  <c r="E38" i="1"/>
  <c r="E112" i="1"/>
  <c r="E160" i="1"/>
  <c r="E121" i="1"/>
  <c r="E91" i="1"/>
  <c r="E64" i="1"/>
  <c r="E148" i="1"/>
  <c r="E120" i="1"/>
  <c r="E15" i="1"/>
  <c r="E118" i="1"/>
  <c r="E239" i="1"/>
  <c r="E242" i="1"/>
  <c r="E35" i="1"/>
  <c r="E231" i="1"/>
  <c r="E230" i="1"/>
  <c r="E246" i="1"/>
  <c r="E99" i="1"/>
  <c r="E87" i="1"/>
  <c r="E233" i="1"/>
  <c r="E58" i="1"/>
  <c r="E227" i="1"/>
  <c r="E254" i="1"/>
  <c r="E48" i="1"/>
  <c r="E40" i="1"/>
  <c r="E21" i="1"/>
  <c r="E257" i="1"/>
  <c r="L257" i="1" s="1"/>
  <c r="E211" i="1"/>
  <c r="E7" i="1" l="1"/>
  <c r="F9" i="1" l="1"/>
  <c r="F7" i="1" l="1"/>
  <c r="F276" i="1"/>
  <c r="L9" i="1" l="1"/>
  <c r="F80" i="1"/>
  <c r="F42" i="1"/>
  <c r="F115" i="1"/>
  <c r="F185" i="1"/>
  <c r="F261" i="1"/>
  <c r="F119" i="1"/>
  <c r="F14" i="1"/>
  <c r="F98" i="1"/>
  <c r="F258" i="1"/>
  <c r="F186" i="1"/>
  <c r="F172" i="1"/>
  <c r="F18" i="1"/>
  <c r="F77" i="1"/>
  <c r="F198" i="1"/>
  <c r="F82" i="1"/>
  <c r="F263" i="1"/>
  <c r="F55" i="1"/>
  <c r="F204" i="1"/>
  <c r="F48" i="1"/>
  <c r="F105" i="1"/>
  <c r="F235" i="1"/>
  <c r="F223" i="1"/>
  <c r="F17" i="1"/>
  <c r="F138" i="1"/>
  <c r="F139" i="1"/>
  <c r="F269" i="1"/>
  <c r="F236" i="1"/>
  <c r="F184" i="1"/>
  <c r="F94" i="1"/>
  <c r="F167" i="1"/>
  <c r="F114" i="1"/>
  <c r="F125" i="1"/>
  <c r="F173" i="1"/>
  <c r="F47" i="1"/>
  <c r="F155" i="1"/>
  <c r="F70" i="1"/>
  <c r="F237" i="1"/>
  <c r="F107" i="1"/>
  <c r="F54" i="1"/>
  <c r="F79" i="1"/>
  <c r="F208" i="1"/>
  <c r="F227" i="1"/>
  <c r="F31" i="1"/>
  <c r="F147" i="1"/>
  <c r="F20" i="1"/>
  <c r="F214" i="1"/>
  <c r="F247" i="1"/>
  <c r="F160" i="1"/>
  <c r="F211" i="1"/>
  <c r="F92" i="1"/>
  <c r="F154" i="1"/>
  <c r="F73" i="1"/>
  <c r="F246" i="1"/>
  <c r="F32" i="1"/>
  <c r="F282" i="1"/>
  <c r="F245" i="1"/>
  <c r="F36" i="1"/>
  <c r="F197" i="1"/>
  <c r="F275" i="1"/>
  <c r="F283" i="1"/>
  <c r="F24" i="1"/>
  <c r="F212" i="1"/>
  <c r="F279" i="1"/>
  <c r="F128" i="1"/>
  <c r="F11" i="1"/>
  <c r="F201" i="1"/>
  <c r="F168" i="1"/>
  <c r="F193" i="1"/>
  <c r="F162" i="1"/>
  <c r="F10" i="1"/>
  <c r="F252" i="1"/>
  <c r="F110" i="1"/>
  <c r="F27" i="1"/>
  <c r="F100" i="1"/>
  <c r="F270" i="1"/>
  <c r="F43" i="1"/>
  <c r="F35" i="1"/>
  <c r="F157" i="1"/>
  <c r="F249" i="1"/>
  <c r="F53" i="1"/>
  <c r="F21" i="1"/>
  <c r="F254" i="1"/>
  <c r="F166" i="1"/>
  <c r="F170" i="1"/>
  <c r="F199" i="1"/>
  <c r="F169" i="1"/>
  <c r="F229" i="1"/>
  <c r="F203" i="1"/>
  <c r="F58" i="1"/>
  <c r="F265" i="1"/>
  <c r="F187" i="1"/>
  <c r="F16" i="1"/>
  <c r="F108" i="1"/>
  <c r="F101" i="1"/>
  <c r="F205" i="1"/>
  <c r="F266" i="1"/>
  <c r="F56" i="1"/>
  <c r="F30" i="1"/>
  <c r="F39" i="1"/>
  <c r="F209" i="1"/>
  <c r="F216" i="1"/>
  <c r="F260" i="1"/>
  <c r="F271" i="1"/>
  <c r="F13" i="1"/>
  <c r="F196" i="1"/>
  <c r="F280" i="1"/>
  <c r="F202" i="1"/>
  <c r="F267" i="1"/>
  <c r="F87" i="1"/>
  <c r="F238" i="1"/>
  <c r="F158" i="1"/>
  <c r="F33" i="1"/>
  <c r="F219" i="1"/>
  <c r="F103" i="1"/>
  <c r="F268" i="1"/>
  <c r="F83" i="1"/>
  <c r="F51" i="1"/>
  <c r="F118" i="1"/>
  <c r="F81" i="1"/>
  <c r="F96" i="1"/>
  <c r="F109" i="1"/>
  <c r="F221" i="1"/>
  <c r="F230" i="1"/>
  <c r="F256" i="1"/>
  <c r="F130" i="1"/>
  <c r="F142" i="1"/>
  <c r="F74" i="1"/>
  <c r="F50" i="1"/>
  <c r="F137" i="1"/>
  <c r="F95" i="1"/>
  <c r="F41" i="1"/>
  <c r="F164" i="1"/>
  <c r="F28" i="1"/>
  <c r="F192" i="1"/>
  <c r="F144" i="1"/>
  <c r="F233" i="1"/>
  <c r="F218" i="1"/>
  <c r="F241" i="1"/>
  <c r="F8" i="1"/>
  <c r="F141" i="1"/>
  <c r="F234" i="1"/>
  <c r="F146" i="1"/>
  <c r="F153" i="1"/>
  <c r="F195" i="1"/>
  <c r="F132" i="1"/>
  <c r="F225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3" i="1"/>
  <c r="F171" i="1"/>
  <c r="F90" i="1"/>
  <c r="F215" i="1"/>
  <c r="F131" i="1"/>
  <c r="F44" i="1"/>
  <c r="F69" i="1"/>
  <c r="F281" i="1"/>
  <c r="F255" i="1"/>
  <c r="F65" i="1"/>
  <c r="F15" i="1"/>
  <c r="F149" i="1"/>
  <c r="F71" i="1"/>
  <c r="F143" i="1"/>
  <c r="F117" i="1"/>
  <c r="F72" i="1"/>
  <c r="F113" i="1"/>
  <c r="F40" i="1"/>
  <c r="F243" i="1"/>
  <c r="F116" i="1"/>
  <c r="F190" i="1"/>
  <c r="F262" i="1"/>
  <c r="F159" i="1"/>
  <c r="F181" i="1"/>
  <c r="F84" i="1"/>
  <c r="F194" i="1"/>
  <c r="F93" i="1"/>
  <c r="F277" i="1"/>
  <c r="F37" i="1"/>
  <c r="F52" i="1"/>
  <c r="F274" i="1"/>
  <c r="F145" i="1"/>
  <c r="F217" i="1"/>
  <c r="F76" i="1"/>
  <c r="F228" i="1"/>
  <c r="F189" i="1"/>
  <c r="F250" i="1"/>
  <c r="F133" i="1"/>
  <c r="F273" i="1"/>
  <c r="F122" i="1"/>
  <c r="F222" i="1"/>
  <c r="F127" i="1"/>
  <c r="F278" i="1"/>
  <c r="F97" i="1"/>
  <c r="F85" i="1"/>
  <c r="F206" i="1"/>
  <c r="F59" i="1"/>
  <c r="F175" i="1"/>
  <c r="F242" i="1"/>
  <c r="F106" i="1"/>
  <c r="F112" i="1"/>
  <c r="F78" i="1"/>
  <c r="F224" i="1"/>
  <c r="F104" i="1"/>
  <c r="F102" i="1"/>
  <c r="F239" i="1"/>
  <c r="F25" i="1"/>
  <c r="F62" i="1"/>
  <c r="F251" i="1"/>
  <c r="F182" i="1"/>
  <c r="F231" i="1"/>
  <c r="F207" i="1"/>
  <c r="F165" i="1"/>
  <c r="F180" i="1"/>
  <c r="F210" i="1"/>
  <c r="F177" i="1"/>
  <c r="F22" i="1"/>
  <c r="F111" i="1"/>
  <c r="F259" i="1"/>
  <c r="F75" i="1"/>
  <c r="F151" i="1"/>
  <c r="F124" i="1"/>
  <c r="F191" i="1"/>
  <c r="F135" i="1"/>
  <c r="F200" i="1"/>
  <c r="F123" i="1"/>
  <c r="F121" i="1"/>
  <c r="F12" i="1"/>
  <c r="F148" i="1"/>
  <c r="F248" i="1"/>
  <c r="F68" i="1"/>
  <c r="F226" i="1"/>
  <c r="F244" i="1"/>
  <c r="F49" i="1"/>
  <c r="F126" i="1"/>
  <c r="L7" i="1"/>
  <c r="L276" i="1"/>
  <c r="L223" i="1" l="1"/>
  <c r="L22" i="1"/>
  <c r="L38" i="1"/>
  <c r="L155" i="1"/>
  <c r="L177" i="1"/>
  <c r="L82" i="1"/>
  <c r="L246" i="1"/>
  <c r="L234" i="1"/>
  <c r="L168" i="1"/>
  <c r="L233" i="1"/>
  <c r="L165" i="1"/>
  <c r="L98" i="1"/>
  <c r="L206" i="1"/>
  <c r="L269" i="1"/>
  <c r="L67" i="1"/>
  <c r="L231" i="1"/>
  <c r="L227" i="1"/>
  <c r="L8" i="1"/>
  <c r="L127" i="1"/>
  <c r="L124" i="1"/>
  <c r="L33" i="1"/>
  <c r="L126" i="1"/>
  <c r="L29" i="1"/>
  <c r="L139" i="1"/>
  <c r="L252" i="1"/>
  <c r="L191" i="1"/>
  <c r="L114" i="1"/>
  <c r="L214" i="1"/>
  <c r="L54" i="1"/>
  <c r="L56" i="1"/>
  <c r="L75" i="1"/>
  <c r="L282" i="1"/>
  <c r="L196" i="1"/>
  <c r="L281" i="1"/>
  <c r="L210" i="1"/>
  <c r="L184" i="1"/>
  <c r="L245" i="1"/>
  <c r="L192" i="1"/>
  <c r="L190" i="1"/>
  <c r="L248" i="1"/>
  <c r="L260" i="1"/>
  <c r="L143" i="1"/>
  <c r="L138" i="1"/>
  <c r="L199" i="1"/>
  <c r="L267" i="1"/>
  <c r="L142" i="1"/>
  <c r="L159" i="1"/>
  <c r="L243" i="1"/>
  <c r="L125" i="1"/>
  <c r="L21" i="1"/>
  <c r="L259" i="1"/>
  <c r="L52" i="1"/>
  <c r="L120" i="1"/>
  <c r="L37" i="1"/>
  <c r="L43" i="1"/>
  <c r="L154" i="1"/>
  <c r="L47" i="1"/>
  <c r="L88" i="1"/>
  <c r="L151" i="1"/>
  <c r="L229" i="1"/>
  <c r="L157" i="1"/>
  <c r="L153" i="1"/>
  <c r="L36" i="1"/>
  <c r="L91" i="1"/>
  <c r="L106" i="1"/>
  <c r="L258" i="1"/>
  <c r="L262" i="1"/>
  <c r="L58" i="1"/>
  <c r="L109" i="1"/>
  <c r="L15" i="1"/>
  <c r="L273" i="1"/>
  <c r="L20" i="1"/>
  <c r="L105" i="1"/>
  <c r="L57" i="1"/>
  <c r="L53" i="1"/>
  <c r="L219" i="1"/>
  <c r="L68" i="1"/>
  <c r="L152" i="1"/>
  <c r="L93" i="1"/>
  <c r="L187" i="1"/>
  <c r="L74" i="1"/>
  <c r="L121" i="1"/>
  <c r="L237" i="1"/>
  <c r="L241" i="1"/>
  <c r="L12" i="1"/>
  <c r="L283" i="1"/>
  <c r="L71" i="1"/>
  <c r="L24" i="1"/>
  <c r="L216" i="1"/>
  <c r="L85" i="1"/>
  <c r="L186" i="1"/>
  <c r="L160" i="1"/>
  <c r="L10" i="1"/>
  <c r="L111" i="1"/>
  <c r="L225" i="1"/>
  <c r="L70" i="1"/>
  <c r="L72" i="1"/>
  <c r="L108" i="1"/>
  <c r="L277" i="1"/>
  <c r="L204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2" i="1"/>
  <c r="L274" i="1"/>
  <c r="L147" i="1"/>
  <c r="L278" i="1"/>
  <c r="L266" i="1"/>
  <c r="L215" i="1"/>
  <c r="L169" i="1"/>
  <c r="L51" i="1"/>
  <c r="L145" i="1"/>
  <c r="L28" i="1"/>
  <c r="L118" i="1"/>
  <c r="L50" i="1"/>
  <c r="L137" i="1"/>
  <c r="L275" i="1"/>
  <c r="L103" i="1"/>
  <c r="L129" i="1"/>
  <c r="L238" i="1"/>
  <c r="L148" i="1"/>
  <c r="L189" i="1"/>
  <c r="L178" i="1"/>
  <c r="L242" i="1"/>
  <c r="L42" i="1"/>
  <c r="L11" i="1"/>
  <c r="L158" i="1"/>
  <c r="L130" i="1"/>
  <c r="L167" i="1"/>
  <c r="L131" i="1"/>
  <c r="L63" i="1"/>
  <c r="L208" i="1"/>
  <c r="L261" i="1"/>
  <c r="L92" i="1"/>
  <c r="L119" i="1"/>
  <c r="L116" i="1"/>
  <c r="L222" i="1"/>
  <c r="L226" i="1"/>
  <c r="L17" i="1"/>
  <c r="L162" i="1"/>
  <c r="L207" i="1"/>
  <c r="L55" i="1"/>
  <c r="L212" i="1"/>
  <c r="L112" i="1"/>
  <c r="L180" i="1"/>
  <c r="L69" i="1"/>
  <c r="L172" i="1"/>
  <c r="L265" i="1"/>
  <c r="L13" i="1"/>
  <c r="L218" i="1"/>
  <c r="L235" i="1"/>
  <c r="L236" i="1"/>
  <c r="L250" i="1"/>
  <c r="L81" i="1"/>
  <c r="L183" i="1"/>
  <c r="L35" i="1"/>
  <c r="L255" i="1"/>
  <c r="L30" i="1"/>
  <c r="L171" i="1"/>
  <c r="L104" i="1"/>
  <c r="L141" i="1"/>
  <c r="L65" i="1"/>
  <c r="L14" i="1"/>
  <c r="L270" i="1"/>
  <c r="L205" i="1"/>
  <c r="L41" i="1"/>
  <c r="L40" i="1"/>
  <c r="L79" i="1"/>
  <c r="L202" i="1"/>
  <c r="L221" i="1"/>
  <c r="L59" i="1"/>
  <c r="L228" i="1"/>
  <c r="L110" i="1"/>
  <c r="L18" i="1"/>
  <c r="L32" i="1"/>
  <c r="L217" i="1"/>
  <c r="L25" i="1"/>
  <c r="L175" i="1"/>
  <c r="L31" i="1"/>
  <c r="L161" i="1"/>
  <c r="L48" i="1"/>
  <c r="L247" i="1"/>
  <c r="L256" i="1"/>
  <c r="L80" i="1"/>
  <c r="L280" i="1"/>
  <c r="L84" i="1"/>
  <c r="L200" i="1"/>
  <c r="L198" i="1"/>
  <c r="L201" i="1"/>
  <c r="L239" i="1"/>
  <c r="L211" i="1"/>
  <c r="L263" i="1"/>
  <c r="L197" i="1"/>
  <c r="L185" i="1"/>
  <c r="L149" i="1"/>
  <c r="L122" i="1"/>
  <c r="L279" i="1"/>
  <c r="L193" i="1"/>
  <c r="L173" i="1"/>
  <c r="L230" i="1"/>
  <c r="L113" i="1"/>
  <c r="L224" i="1"/>
  <c r="L77" i="1"/>
  <c r="L254" i="1"/>
  <c r="L100" i="1"/>
  <c r="L251" i="1"/>
  <c r="L44" i="1"/>
  <c r="L244" i="1"/>
  <c r="L94" i="1"/>
  <c r="L249" i="1"/>
  <c r="L195" i="1"/>
  <c r="L170" i="1"/>
  <c r="L95" i="1"/>
  <c r="L102" i="1"/>
  <c r="L99" i="1"/>
  <c r="L39" i="1"/>
  <c r="L144" i="1"/>
  <c r="L115" i="1"/>
  <c r="L83" i="1"/>
  <c r="L76" i="1"/>
  <c r="L209" i="1"/>
  <c r="L164" i="1"/>
  <c r="L78" i="1"/>
  <c r="L62" i="1"/>
  <c r="L73" i="1"/>
  <c r="L16" i="1"/>
  <c r="L181" i="1"/>
  <c r="L268" i="1"/>
  <c r="L203" i="1"/>
  <c r="L49" i="1"/>
  <c r="L101" i="1"/>
  <c r="L271" i="1"/>
  <c r="L132" i="1"/>
  <c r="L194" i="1"/>
  <c r="L117" i="1"/>
  <c r="F60" i="1" l="1"/>
  <c r="L60" i="1" l="1"/>
  <c r="F174" i="1"/>
  <c r="F264" i="1"/>
  <c r="F272" i="1"/>
  <c r="F19" i="1"/>
  <c r="F45" i="1" l="1"/>
  <c r="F163" i="1"/>
  <c r="F136" i="1"/>
  <c r="F64" i="1"/>
  <c r="F34" i="1"/>
  <c r="F188" i="1"/>
  <c r="F66" i="1"/>
  <c r="F150" i="1"/>
  <c r="F156" i="1"/>
  <c r="F46" i="1"/>
  <c r="F253" i="1"/>
  <c r="F89" i="1"/>
  <c r="L19" i="1"/>
  <c r="F220" i="1"/>
  <c r="L264" i="1" l="1"/>
  <c r="L174" i="1"/>
  <c r="L272" i="1"/>
  <c r="F23" i="1"/>
  <c r="F134" i="1"/>
  <c r="F26" i="1"/>
  <c r="F140" i="1"/>
  <c r="F176" i="1"/>
  <c r="F86" i="1"/>
  <c r="L220" i="1"/>
  <c r="L150" i="1" l="1"/>
  <c r="L89" i="1"/>
  <c r="L253" i="1"/>
  <c r="L136" i="1"/>
  <c r="L64" i="1"/>
  <c r="L46" i="1"/>
  <c r="L45" i="1"/>
  <c r="L34" i="1"/>
  <c r="F232" i="1"/>
  <c r="L163" i="1"/>
  <c r="L156" i="1"/>
  <c r="L66" i="1"/>
  <c r="L188" i="1"/>
  <c r="L86" i="1" l="1"/>
  <c r="L140" i="1"/>
  <c r="L232" i="1"/>
  <c r="L176" i="1"/>
  <c r="L26" i="1"/>
  <c r="L23" i="1"/>
  <c r="L134" i="1"/>
</calcChain>
</file>

<file path=xl/sharedStrings.xml><?xml version="1.0" encoding="utf-8"?>
<sst xmlns="http://schemas.openxmlformats.org/spreadsheetml/2006/main" count="299" uniqueCount="41">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</sst>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1013.4000000000005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774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76.400000000000006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381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90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171.8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565.4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61.5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53.5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C45">
            <v>0</v>
          </cell>
          <cell r="F45">
            <v>3854.2788287114854</v>
          </cell>
          <cell r="I45">
            <v>3854.2788287114854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373.79999999999995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190.89999999999998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382.6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985.8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354.80000000000007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263.5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378.5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1159</v>
          </cell>
          <cell r="I82">
            <v>2497.7087452380952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59.5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14774.800000000003</v>
          </cell>
          <cell r="I84">
            <v>14886.800000000003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429.70000000000027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153.5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122.5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487.70000000000005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98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583.40000000000009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381.30000000000007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469.70000000000005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689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563.20000000000005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91.600000000000136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369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218.60000000000014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215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516.20000000000005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372.2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931.2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76.800000000000068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467.30000000000007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289.10000000000002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594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125.39999999999998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230.5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304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213.70000000000005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518.40000000000009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108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649.29999999999995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51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434.40000000000009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378.5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649.29999999999995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180.60000000000002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84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794.70000000000027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425.5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457.29999999999995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250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375.79999999999995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298.30000000000007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311.20000000000005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451.20000000000005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279.8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304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73.099999999999994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268.8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239.80000000000007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275.5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115.5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1117.5999999999999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6"/>
  <sheetViews>
    <sheetView showGridLines="0" tabSelected="1" topLeftCell="B1" zoomScaleNormal="100" workbookViewId="0">
      <pane ySplit="5" topLeftCell="A9" activePane="bottomLeft" state="frozen"/>
      <selection pane="bottomLeft" activeCell="L5" sqref="L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116.39999999999998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173.60000000000002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3587.548745238093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40113.078990476184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3642.8799999999997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Sold Out</v>
      </c>
      <c r="L25" s="45">
        <f t="shared" si="0"/>
        <v>0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1180.0000000000005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879.4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1349.8000000000002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2688.4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6080.5999999999995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Sold Out</v>
      </c>
      <c r="L34" s="45">
        <f t="shared" si="0"/>
        <v>2279.6000000000004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769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856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529.40000000000009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Sold Out</v>
      </c>
      <c r="L40" s="45">
        <f t="shared" si="0"/>
        <v>896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82.200000000000045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3854.2788287114854</v>
      </c>
      <c r="G45" s="3">
        <f>'[1]Post Avails'!I45</f>
        <v>3854.2788287114854</v>
      </c>
      <c r="H45" s="34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17613.157657422973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3352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268.60000000000036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0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920.40000000000009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1431.4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5472.4400000000005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2067.4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1250.8000000000002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5086.0174904761907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1916.0400000000004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4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24399.033833333335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1121.2174904761905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6635.4932595238106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176.40000000000009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954.40000000000009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595.00000000000011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4001.6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1282.6000000000001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1452.4000000000005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52.400000000000091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2799.2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1311.4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1159</v>
      </c>
      <c r="G82" s="3">
        <f>'[1]Post Avails'!I82</f>
        <v>2497.7087452380952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4537.7087452380947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0</v>
      </c>
      <c r="F84" s="3">
        <f>'[1]Post Avails'!F84</f>
        <v>14774.800000000003</v>
      </c>
      <c r="G84" s="3">
        <f>'[1]Post Avails'!I84</f>
        <v>14886.800000000003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39665.80000000001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805.40000000000009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1734.0174904761902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4567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1010.2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3793.8564809523814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0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349.6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Sold Out</v>
      </c>
      <c r="L103" s="45">
        <f t="shared" si="1"/>
        <v>1522.4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17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853.43498095238044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514.00000000000023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0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1709.7087452380952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655.81749047619041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715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2510.2000000000007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Sold Out</v>
      </c>
      <c r="L119" s="45">
        <f t="shared" si="1"/>
        <v>456.79999999999995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3008.2000000000007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2007.7087452380952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41.200000000000045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Sold Out</v>
      </c>
      <c r="L128" s="45">
        <f t="shared" si="1"/>
        <v>12592.925157142861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Sold Out</v>
      </c>
      <c r="L129" s="45">
        <f t="shared" si="1"/>
        <v>159.60000000000002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17.2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8" si="2">SUM(E134:J134)+IF(K134="Available",1,0)</f>
        <v>8514.8000000000011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6805.42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18566.638990476189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4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12413.073833333336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10218.673833333332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0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1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Sold Out</v>
      </c>
      <c r="L145" s="45">
        <f t="shared" si="2"/>
        <v>203.60000000000014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565.60000000000014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1193.4000000000005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4">
        <f>'[1]Post Avails'!L152</f>
        <v>450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3877.6000000000008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408.57999999999993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4335.4924714285708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345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2004.4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1140.2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Sold Out</v>
      </c>
      <c r="L158" s="45">
        <f t="shared" si="2"/>
        <v>0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2340.1999999999998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709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1718.0174904761907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0.39999999999997726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Sold Out</v>
      </c>
      <c r="L169" s="45">
        <f t="shared" si="2"/>
        <v>366.40000000000003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592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31267.419495238093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1301.4399999999987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10028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3792.8174904761909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8780.4989904761933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684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8" t="s">
        <v>34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4">
        <f>'[1]Post Avails'!L325</f>
        <v>0</v>
      </c>
      <c r="I179" s="18">
        <f>'[1]Post Avails'!O325</f>
        <v>0</v>
      </c>
      <c r="J179" s="18">
        <f>'[1]Post Avails'!Q325</f>
        <v>0</v>
      </c>
      <c r="K179" s="36" t="str">
        <f>IF('[1]Post Avails'!S325&gt;30,"Available","Sold Out")</f>
        <v>Available</v>
      </c>
      <c r="L179" s="45"/>
      <c r="M179" s="54" t="s">
        <v>35</v>
      </c>
      <c r="N179" s="54" t="s">
        <v>36</v>
      </c>
      <c r="O179" s="54" t="s">
        <v>37</v>
      </c>
      <c r="P179" s="54" t="s">
        <v>38</v>
      </c>
      <c r="Q179" s="54" t="s">
        <v>39</v>
      </c>
      <c r="R179" s="54">
        <v>4</v>
      </c>
      <c r="S179" s="54" t="s">
        <v>40</v>
      </c>
      <c r="T179" s="54"/>
      <c r="U179" s="54"/>
      <c r="V179" s="54"/>
      <c r="W179" s="55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4">
        <f>'[1]Post Avails'!L179</f>
        <v>0</v>
      </c>
      <c r="I180" s="18">
        <f>'[1]Post Avails'!O179</f>
        <v>1306.8</v>
      </c>
      <c r="J180" s="18">
        <f>'[1]Post Avails'!Q179</f>
        <v>0</v>
      </c>
      <c r="K180" s="36" t="str">
        <f>IF('[1]Post Avails'!S179&gt;30,"Available","Sold Out")</f>
        <v>Available</v>
      </c>
      <c r="L180" s="45">
        <f t="shared" si="2"/>
        <v>7978.4174904761912</v>
      </c>
      <c r="M180" s="54" t="str">
        <f>'[2]Variety Info &amp; Ratings'!H179</f>
        <v>Bi-Color</v>
      </c>
      <c r="N180" s="54" t="str">
        <f>'[2]Variety Info &amp; Ratings'!M179</f>
        <v>6-8" (15-20cm)</v>
      </c>
      <c r="O180" s="54" t="str">
        <f>'[2]Variety Info &amp; Ratings'!P179</f>
        <v>May, June &amp; Sept</v>
      </c>
      <c r="P180" s="54" t="str">
        <f>'[2]Variety Info &amp; Ratings'!S179</f>
        <v>6-9' (2-3m)</v>
      </c>
      <c r="Q180" s="54" t="str">
        <f>'[2]Variety Info &amp; Ratings'!AC179</f>
        <v>B1</v>
      </c>
      <c r="R180" s="54">
        <f>'[2]Variety Info &amp; Ratings'!AH179</f>
        <v>4</v>
      </c>
      <c r="S180" s="54" t="str">
        <f>'[2]Variety Info &amp; Ratings'!AK179</f>
        <v>Yes</v>
      </c>
      <c r="T180" s="54">
        <f>'[2]Variety Info &amp; Ratings'!AL179</f>
        <v>0</v>
      </c>
      <c r="U180" s="54">
        <f>'[2]Variety Info &amp; Ratings'!AM179</f>
        <v>0</v>
      </c>
      <c r="V180" s="54">
        <f>'[2]Variety Info &amp; Ratings'!AN179</f>
        <v>0</v>
      </c>
      <c r="W180" s="55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4">
        <f>'[1]Post Avails'!L180</f>
        <v>0</v>
      </c>
      <c r="I181" s="18">
        <f>'[1]Post Avails'!O180</f>
        <v>0</v>
      </c>
      <c r="J181" s="18">
        <f>'[1]Post Avails'!Q180</f>
        <v>0</v>
      </c>
      <c r="K181" s="36" t="str">
        <f>IF('[1]Post Avails'!S180&gt;30,"Available","Sold Out")</f>
        <v>Available</v>
      </c>
      <c r="L181" s="45">
        <f t="shared" si="2"/>
        <v>2123.4000000000005</v>
      </c>
      <c r="M181" s="54" t="str">
        <f>'[2]Variety Info &amp; Ratings'!H180</f>
        <v>Purple</v>
      </c>
      <c r="N181" s="54" t="str">
        <f>'[2]Variety Info &amp; Ratings'!M180</f>
        <v>6-8" (15-20cm)</v>
      </c>
      <c r="O181" s="54" t="str">
        <f>'[2]Variety Info &amp; Ratings'!P180</f>
        <v>May, June &amp; Sept</v>
      </c>
      <c r="P181" s="54" t="str">
        <f>'[2]Variety Info &amp; Ratings'!S180</f>
        <v>5-8' (1.5-3m)</v>
      </c>
      <c r="Q181" s="54" t="str">
        <f>'[2]Variety Info &amp; Ratings'!AC180</f>
        <v>B1</v>
      </c>
      <c r="R181" s="54">
        <f>'[2]Variety Info &amp; Ratings'!AH180</f>
        <v>4</v>
      </c>
      <c r="S181" s="54" t="str">
        <f>'[2]Variety Info &amp; Ratings'!AK180</f>
        <v>Yes</v>
      </c>
      <c r="T181" s="54">
        <f>'[2]Variety Info &amp; Ratings'!AL180</f>
        <v>0</v>
      </c>
      <c r="U181" s="54">
        <f>'[2]Variety Info &amp; Ratings'!AM180</f>
        <v>0</v>
      </c>
      <c r="V181" s="54">
        <f>'[2]Variety Info &amp; Ratings'!AN180</f>
        <v>0</v>
      </c>
      <c r="W181" s="55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4">
        <f>'[1]Post Avails'!L181</f>
        <v>0</v>
      </c>
      <c r="I182" s="18">
        <f>'[1]Post Avails'!O181</f>
        <v>0</v>
      </c>
      <c r="J182" s="18">
        <f>'[1]Post Avails'!Q181</f>
        <v>0</v>
      </c>
      <c r="K182" s="36" t="str">
        <f>IF('[1]Post Avails'!S181&gt;30,"Available","Sold Out")</f>
        <v>Available</v>
      </c>
      <c r="L182" s="45">
        <f t="shared" si="2"/>
        <v>3540.2</v>
      </c>
      <c r="M182" s="54" t="str">
        <f>'[2]Variety Info &amp; Ratings'!H181</f>
        <v>Blue</v>
      </c>
      <c r="N182" s="54" t="str">
        <f>'[2]Variety Info &amp; Ratings'!M181</f>
        <v>7-9" (18-23cm)</v>
      </c>
      <c r="O182" s="54" t="str">
        <f>'[2]Variety Info &amp; Ratings'!P181</f>
        <v>may june and sept</v>
      </c>
      <c r="P182" s="54" t="str">
        <f>'[2]Variety Info &amp; Ratings'!S181</f>
        <v>6-9' (1.8-2.7m)</v>
      </c>
      <c r="Q182" s="54" t="str">
        <f>'[2]Variety Info &amp; Ratings'!AC181</f>
        <v>B1</v>
      </c>
      <c r="R182" s="54">
        <f>'[2]Variety Info &amp; Ratings'!AH181</f>
        <v>4</v>
      </c>
      <c r="S182" s="54" t="str">
        <f>'[2]Variety Info &amp; Ratings'!AK181</f>
        <v>Yes</v>
      </c>
      <c r="T182" s="54">
        <f>'[2]Variety Info &amp; Ratings'!AL181</f>
        <v>0</v>
      </c>
      <c r="U182" s="54">
        <f>'[2]Variety Info &amp; Ratings'!AM181</f>
        <v>0</v>
      </c>
      <c r="V182" s="54">
        <f>'[2]Variety Info &amp; Ratings'!AN181</f>
        <v>0</v>
      </c>
      <c r="W182" s="55" t="s">
        <v>0</v>
      </c>
    </row>
    <row r="183" spans="2:23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4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6" t="str">
        <f>IF('[1]Post Avails'!S182&gt;30,"Available","Sold Out")</f>
        <v>Available</v>
      </c>
      <c r="L183" s="45">
        <f t="shared" si="2"/>
        <v>5177.6174904761892</v>
      </c>
      <c r="M183" s="54" t="str">
        <f>'[2]Variety Info &amp; Ratings'!H182</f>
        <v>Blue</v>
      </c>
      <c r="N183" s="54" t="str">
        <f>'[2]Variety Info &amp; Ratings'!M182</f>
        <v>7-9" (17-23cm)</v>
      </c>
      <c r="O183" s="54" t="str">
        <f>'[2]Variety Info &amp; Ratings'!P182</f>
        <v>May, June &amp; Sept</v>
      </c>
      <c r="P183" s="54" t="str">
        <f>'[2]Variety Info &amp; Ratings'!S182</f>
        <v>6-9' (2-3m)</v>
      </c>
      <c r="Q183" s="54" t="str">
        <f>'[2]Variety Info &amp; Ratings'!AC182</f>
        <v>B1</v>
      </c>
      <c r="R183" s="54">
        <f>'[2]Variety Info &amp; Ratings'!AH182</f>
        <v>4</v>
      </c>
      <c r="S183" s="54" t="str">
        <f>'[2]Variety Info &amp; Ratings'!AK182</f>
        <v>Yes</v>
      </c>
      <c r="T183" s="54">
        <f>'[2]Variety Info &amp; Ratings'!AL182</f>
        <v>0</v>
      </c>
      <c r="U183" s="54">
        <f>'[2]Variety Info &amp; Ratings'!AM182</f>
        <v>0</v>
      </c>
      <c r="V183" s="54">
        <f>'[2]Variety Info &amp; Ratings'!AN182</f>
        <v>0</v>
      </c>
      <c r="W183" s="55" t="s">
        <v>0</v>
      </c>
    </row>
    <row r="184" spans="2:23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4">
        <f>'[1]Post Avails'!L183</f>
        <v>3871.8</v>
      </c>
      <c r="I184" s="18">
        <f>'[1]Post Avails'!O183</f>
        <v>0</v>
      </c>
      <c r="J184" s="18">
        <f>'[1]Post Avails'!Q183</f>
        <v>0</v>
      </c>
      <c r="K184" s="36" t="str">
        <f>IF('[1]Post Avails'!S183&gt;30,"Available","Sold Out")</f>
        <v>Sold Out</v>
      </c>
      <c r="L184" s="45">
        <f t="shared" si="2"/>
        <v>3871.8</v>
      </c>
      <c r="M184" s="54" t="str">
        <f>'[2]Variety Info &amp; Ratings'!H183</f>
        <v>White</v>
      </c>
      <c r="N184" s="54" t="str">
        <f>'[2]Variety Info &amp; Ratings'!M183</f>
        <v>6-8" (15-20cm)</v>
      </c>
      <c r="O184" s="54" t="str">
        <f>'[2]Variety Info &amp; Ratings'!P183</f>
        <v>May, June &amp; Sept</v>
      </c>
      <c r="P184" s="54" t="str">
        <f>'[2]Variety Info &amp; Ratings'!S183</f>
        <v>6-9' (2-3m)</v>
      </c>
      <c r="Q184" s="54" t="str">
        <f>'[2]Variety Info &amp; Ratings'!AC183</f>
        <v>B1</v>
      </c>
      <c r="R184" s="54">
        <f>'[2]Variety Info &amp; Ratings'!AH183</f>
        <v>4</v>
      </c>
      <c r="S184" s="54" t="str">
        <f>'[2]Variety Info &amp; Ratings'!AK183</f>
        <v>Yes</v>
      </c>
      <c r="T184" s="54">
        <f>'[2]Variety Info &amp; Ratings'!AL183</f>
        <v>0</v>
      </c>
      <c r="U184" s="54" t="str">
        <f>'[2]Variety Info &amp; Ratings'!AM183</f>
        <v>Yes</v>
      </c>
      <c r="V184" s="54">
        <f>'[2]Variety Info &amp; Ratings'!AN183</f>
        <v>0</v>
      </c>
      <c r="W184" s="55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4">
        <f>'[1]Post Avails'!L184</f>
        <v>0</v>
      </c>
      <c r="I185" s="18">
        <f>'[1]Post Avails'!O184</f>
        <v>0</v>
      </c>
      <c r="J185" s="18">
        <f>'[1]Post Avails'!Q184</f>
        <v>0</v>
      </c>
      <c r="K185" s="36" t="str">
        <f>IF('[1]Post Avails'!S184&gt;30,"Available","Sold Out")</f>
        <v>Sold Out</v>
      </c>
      <c r="L185" s="45">
        <f t="shared" si="2"/>
        <v>0</v>
      </c>
      <c r="M185" s="54" t="str">
        <f>'[2]Variety Info &amp; Ratings'!H184</f>
        <v>Pink</v>
      </c>
      <c r="N185" s="54" t="str">
        <f>'[2]Variety Info &amp; Ratings'!M184</f>
        <v>8-11" (20-28cm)</v>
      </c>
      <c r="O185" s="54" t="str">
        <f>'[2]Variety Info &amp; Ratings'!P184</f>
        <v>May - October</v>
      </c>
      <c r="P185" s="54" t="str">
        <f>'[2]Variety Info &amp; Ratings'!S184</f>
        <v>6-8' (2-2.5m)</v>
      </c>
      <c r="Q185" s="54" t="str">
        <f>'[2]Variety Info &amp; Ratings'!AC184</f>
        <v>B2</v>
      </c>
      <c r="R185" s="54">
        <f>'[2]Variety Info &amp; Ratings'!AH184</f>
        <v>4</v>
      </c>
      <c r="S185" s="54" t="str">
        <f>'[2]Variety Info &amp; Ratings'!AK184</f>
        <v>Yes</v>
      </c>
      <c r="T185" s="54">
        <f>'[2]Variety Info &amp; Ratings'!AL184</f>
        <v>0</v>
      </c>
      <c r="U185" s="54">
        <f>'[2]Variety Info &amp; Ratings'!AM184</f>
        <v>0</v>
      </c>
      <c r="V185" s="54">
        <f>'[2]Variety Info &amp; Ratings'!AN184</f>
        <v>0</v>
      </c>
      <c r="W185" s="55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4">
        <f>'[1]Post Avails'!L185</f>
        <v>0</v>
      </c>
      <c r="I186" s="18">
        <f>'[1]Post Avails'!O185</f>
        <v>56.7</v>
      </c>
      <c r="J186" s="18">
        <f>'[1]Post Avails'!Q185</f>
        <v>0</v>
      </c>
      <c r="K186" s="36" t="str">
        <f>IF('[1]Post Avails'!S185&gt;30,"Available","Sold Out")</f>
        <v>Available</v>
      </c>
      <c r="L186" s="45">
        <f t="shared" si="2"/>
        <v>5876.5000000000009</v>
      </c>
      <c r="M186" s="54" t="str">
        <f>'[2]Variety Info &amp; Ratings'!H185</f>
        <v>Bi-Color</v>
      </c>
      <c r="N186" s="54" t="str">
        <f>'[2]Variety Info &amp; Ratings'!M185</f>
        <v>6-8" (15-20cm)</v>
      </c>
      <c r="O186" s="54" t="str">
        <f>'[2]Variety Info &amp; Ratings'!P185</f>
        <v>May, June &amp; Sept</v>
      </c>
      <c r="P186" s="54" t="str">
        <f>'[2]Variety Info &amp; Ratings'!S185</f>
        <v>6-9' (2-3m)</v>
      </c>
      <c r="Q186" s="54" t="str">
        <f>'[2]Variety Info &amp; Ratings'!AC185</f>
        <v>B1</v>
      </c>
      <c r="R186" s="54">
        <f>'[2]Variety Info &amp; Ratings'!AH185</f>
        <v>4</v>
      </c>
      <c r="S186" s="54" t="str">
        <f>'[2]Variety Info &amp; Ratings'!AK185</f>
        <v>Yes</v>
      </c>
      <c r="T186" s="54">
        <f>'[2]Variety Info &amp; Ratings'!AL185</f>
        <v>0</v>
      </c>
      <c r="U186" s="54">
        <f>'[2]Variety Info &amp; Ratings'!AM185</f>
        <v>0</v>
      </c>
      <c r="V186" s="54">
        <f>'[2]Variety Info &amp; Ratings'!AN185</f>
        <v>0</v>
      </c>
      <c r="W186" s="55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4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6" t="str">
        <f>IF('[1]Post Avails'!S186&gt;30,"Available","Sold Out")</f>
        <v>Available</v>
      </c>
      <c r="L187" s="45">
        <f t="shared" si="2"/>
        <v>290.50000000000011</v>
      </c>
      <c r="M187" s="54" t="str">
        <f>'[2]Variety Info &amp; Ratings'!H186</f>
        <v>Purple</v>
      </c>
      <c r="N187" s="54" t="str">
        <f>'[2]Variety Info &amp; Ratings'!M186</f>
        <v>6-8" (15-20cm)</v>
      </c>
      <c r="O187" s="54" t="str">
        <f>'[2]Variety Info &amp; Ratings'!P186</f>
        <v>June - September</v>
      </c>
      <c r="P187" s="54" t="str">
        <f>'[2]Variety Info &amp; Ratings'!S186</f>
        <v>6-8' (2-2.5m)</v>
      </c>
      <c r="Q187" s="54" t="str">
        <f>'[2]Variety Info &amp; Ratings'!AC186</f>
        <v>B2</v>
      </c>
      <c r="R187" s="54">
        <f>'[2]Variety Info &amp; Ratings'!AH186</f>
        <v>4</v>
      </c>
      <c r="S187" s="54" t="str">
        <f>'[2]Variety Info &amp; Ratings'!AK186</f>
        <v>Yes</v>
      </c>
      <c r="T187" s="54">
        <f>'[2]Variety Info &amp; Ratings'!AL186</f>
        <v>0</v>
      </c>
      <c r="U187" s="54">
        <f>'[2]Variety Info &amp; Ratings'!AM186</f>
        <v>0</v>
      </c>
      <c r="V187" s="54">
        <f>'[2]Variety Info &amp; Ratings'!AN186</f>
        <v>0</v>
      </c>
      <c r="W187" s="55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4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6" t="str">
        <f>IF('[1]Post Avails'!S187&gt;30,"Available","Sold Out")</f>
        <v>Available</v>
      </c>
      <c r="L188" s="45">
        <f t="shared" si="2"/>
        <v>5307.0000000000009</v>
      </c>
      <c r="M188" s="54" t="str">
        <f>'[2]Variety Info &amp; Ratings'!H187</f>
        <v>Blue</v>
      </c>
      <c r="N188" s="54" t="str">
        <f>'[2]Variety Info &amp; Ratings'!M187</f>
        <v>6-8" (15-20cm)</v>
      </c>
      <c r="O188" s="54" t="str">
        <f>'[2]Variety Info &amp; Ratings'!P187</f>
        <v>May - October</v>
      </c>
      <c r="P188" s="54" t="str">
        <f>'[2]Variety Info &amp; Ratings'!S187</f>
        <v>6-8' (2-2.5m)</v>
      </c>
      <c r="Q188" s="54" t="str">
        <f>'[2]Variety Info &amp; Ratings'!AC187</f>
        <v>B2</v>
      </c>
      <c r="R188" s="54">
        <f>'[2]Variety Info &amp; Ratings'!AH187</f>
        <v>4</v>
      </c>
      <c r="S188" s="54" t="str">
        <f>'[2]Variety Info &amp; Ratings'!AK187</f>
        <v>Yes</v>
      </c>
      <c r="T188" s="54">
        <f>'[2]Variety Info &amp; Ratings'!AL187</f>
        <v>0</v>
      </c>
      <c r="U188" s="54">
        <f>'[2]Variety Info &amp; Ratings'!AM187</f>
        <v>0</v>
      </c>
      <c r="V188" s="54">
        <f>'[2]Variety Info &amp; Ratings'!AN187</f>
        <v>0</v>
      </c>
      <c r="W188" s="55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4">
        <f>'[1]Post Avails'!L188</f>
        <v>162</v>
      </c>
      <c r="I189" s="18">
        <f>'[1]Post Avails'!O188</f>
        <v>0</v>
      </c>
      <c r="J189" s="18">
        <f>'[1]Post Avails'!Q188</f>
        <v>0</v>
      </c>
      <c r="K189" s="36" t="str">
        <f>IF('[1]Post Avails'!S188&gt;30,"Available","Sold Out")</f>
        <v>Available</v>
      </c>
      <c r="L189" s="45">
        <f t="shared" si="2"/>
        <v>6347.4000000000005</v>
      </c>
      <c r="M189" s="54" t="str">
        <f>'[2]Variety Info &amp; Ratings'!H188</f>
        <v>Bi-Color</v>
      </c>
      <c r="N189" s="54" t="str">
        <f>'[2]Variety Info &amp; Ratings'!M188</f>
        <v>5-7" (12-18cm)</v>
      </c>
      <c r="O189" s="54" t="str">
        <f>'[2]Variety Info &amp; Ratings'!P188</f>
        <v>June - September</v>
      </c>
      <c r="P189" s="54" t="str">
        <f>'[2]Variety Info &amp; Ratings'!S188</f>
        <v>6-8' (2-2.5m)</v>
      </c>
      <c r="Q189" s="54" t="str">
        <f>'[2]Variety Info &amp; Ratings'!AC188</f>
        <v>B2</v>
      </c>
      <c r="R189" s="54">
        <f>'[2]Variety Info &amp; Ratings'!AH188</f>
        <v>4</v>
      </c>
      <c r="S189" s="54" t="str">
        <f>'[2]Variety Info &amp; Ratings'!AK188</f>
        <v>Yes</v>
      </c>
      <c r="T189" s="54">
        <f>'[2]Variety Info &amp; Ratings'!AL188</f>
        <v>0</v>
      </c>
      <c r="U189" s="54">
        <f>'[2]Variety Info &amp; Ratings'!AM188</f>
        <v>0</v>
      </c>
      <c r="V189" s="54">
        <f>'[2]Variety Info &amp; Ratings'!AN188</f>
        <v>0</v>
      </c>
      <c r="W189" s="55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513.6</v>
      </c>
      <c r="G190" s="3">
        <f>'[1]Post Avails'!I189</f>
        <v>513.6</v>
      </c>
      <c r="H190" s="34">
        <f>'[1]Post Avails'!L189</f>
        <v>0</v>
      </c>
      <c r="I190" s="18">
        <f>'[1]Post Avails'!O189</f>
        <v>0</v>
      </c>
      <c r="J190" s="18">
        <f>'[1]Post Avails'!Q189</f>
        <v>0</v>
      </c>
      <c r="K190" s="36" t="str">
        <f>IF('[1]Post Avails'!S189&gt;30,"Available","Sold Out")</f>
        <v>Sold Out</v>
      </c>
      <c r="L190" s="45">
        <f t="shared" si="2"/>
        <v>1027.2</v>
      </c>
      <c r="M190" s="54" t="str">
        <f>'[2]Variety Info &amp; Ratings'!H189</f>
        <v>Bi-Color</v>
      </c>
      <c r="N190" s="54" t="str">
        <f>'[2]Variety Info &amp; Ratings'!M189</f>
        <v>4-5" (10-13cm)</v>
      </c>
      <c r="O190" s="54" t="str">
        <f>'[2]Variety Info &amp; Ratings'!P189</f>
        <v>May, June &amp; Sept</v>
      </c>
      <c r="P190" s="54" t="str">
        <f>'[2]Variety Info &amp; Ratings'!S189</f>
        <v>6-9' (2-3m)</v>
      </c>
      <c r="Q190" s="54" t="str">
        <f>'[2]Variety Info &amp; Ratings'!AC189</f>
        <v>B1</v>
      </c>
      <c r="R190" s="54">
        <f>'[2]Variety Info &amp; Ratings'!AH189</f>
        <v>4</v>
      </c>
      <c r="S190" s="54" t="str">
        <f>'[2]Variety Info &amp; Ratings'!AK189</f>
        <v>Yes</v>
      </c>
      <c r="T190" s="54">
        <f>'[2]Variety Info &amp; Ratings'!AL189</f>
        <v>0</v>
      </c>
      <c r="U190" s="54">
        <f>'[2]Variety Info &amp; Ratings'!AM189</f>
        <v>0</v>
      </c>
      <c r="V190" s="54">
        <f>'[2]Variety Info &amp; Ratings'!AN189</f>
        <v>0</v>
      </c>
      <c r="W190" s="55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4">
        <f>'[1]Post Avails'!L190</f>
        <v>0</v>
      </c>
      <c r="I191" s="18">
        <f>'[1]Post Avails'!O190</f>
        <v>0</v>
      </c>
      <c r="J191" s="18">
        <f>'[1]Post Avails'!Q190</f>
        <v>0</v>
      </c>
      <c r="K191" s="36" t="str">
        <f>IF('[1]Post Avails'!S190&gt;30,"Available","Sold Out")</f>
        <v>Sold Out</v>
      </c>
      <c r="L191" s="45">
        <f t="shared" si="2"/>
        <v>0</v>
      </c>
      <c r="M191" s="54" t="str">
        <f>'[2]Variety Info &amp; Ratings'!H190</f>
        <v>Blue</v>
      </c>
      <c r="N191" s="54" t="str">
        <f>'[2]Variety Info &amp; Ratings'!M190</f>
        <v>4-6" (10-15cm)</v>
      </c>
      <c r="O191" s="54" t="str">
        <f>'[2]Variety Info &amp; Ratings'!P190</f>
        <v>June - September</v>
      </c>
      <c r="P191" s="54" t="str">
        <f>'[2]Variety Info &amp; Ratings'!S190</f>
        <v>9-12' (3-4m)</v>
      </c>
      <c r="Q191" s="54" t="str">
        <f>'[2]Variety Info &amp; Ratings'!AC190</f>
        <v>C</v>
      </c>
      <c r="R191" s="54">
        <f>'[2]Variety Info &amp; Ratings'!AH190</f>
        <v>3</v>
      </c>
      <c r="S191" s="54" t="str">
        <f>'[2]Variety Info &amp; Ratings'!AK190</f>
        <v>Yes</v>
      </c>
      <c r="T191" s="54">
        <f>'[2]Variety Info &amp; Ratings'!AL190</f>
        <v>0</v>
      </c>
      <c r="U191" s="54">
        <f>'[2]Variety Info &amp; Ratings'!AM190</f>
        <v>0</v>
      </c>
      <c r="V191" s="54">
        <f>'[2]Variety Info &amp; Ratings'!AN190</f>
        <v>0</v>
      </c>
      <c r="W191" s="55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4">
        <f>'[1]Post Avails'!L191</f>
        <v>0</v>
      </c>
      <c r="I192" s="18">
        <f>'[1]Post Avails'!O191</f>
        <v>0</v>
      </c>
      <c r="J192" s="18">
        <f>'[1]Post Avails'!Q191</f>
        <v>0</v>
      </c>
      <c r="K192" s="36" t="str">
        <f>IF('[1]Post Avails'!S191&gt;30,"Available","Sold Out")</f>
        <v>Sold Out</v>
      </c>
      <c r="L192" s="45">
        <f t="shared" si="2"/>
        <v>0</v>
      </c>
      <c r="M192" s="54" t="str">
        <f>'[2]Variety Info &amp; Ratings'!H191</f>
        <v>Red</v>
      </c>
      <c r="N192" s="54" t="str">
        <f>'[2]Variety Info &amp; Ratings'!M191</f>
        <v>4-6" (10-15cm)</v>
      </c>
      <c r="O192" s="54" t="str">
        <f>'[2]Variety Info &amp; Ratings'!P191</f>
        <v>June - September</v>
      </c>
      <c r="P192" s="54" t="str">
        <f>'[2]Variety Info &amp; Ratings'!S191</f>
        <v>8-12' (3-4m)</v>
      </c>
      <c r="Q192" s="54" t="str">
        <f>'[2]Variety Info &amp; Ratings'!AC191</f>
        <v>B2</v>
      </c>
      <c r="R192" s="54">
        <f>'[2]Variety Info &amp; Ratings'!AH191</f>
        <v>3</v>
      </c>
      <c r="S192" s="54" t="str">
        <f>'[2]Variety Info &amp; Ratings'!AK191</f>
        <v>Yes</v>
      </c>
      <c r="T192" s="54">
        <f>'[2]Variety Info &amp; Ratings'!AL191</f>
        <v>0</v>
      </c>
      <c r="U192" s="54">
        <f>'[2]Variety Info &amp; Ratings'!AM191</f>
        <v>0</v>
      </c>
      <c r="V192" s="54">
        <f>'[2]Variety Info &amp; Ratings'!AN191</f>
        <v>0</v>
      </c>
      <c r="W192" s="55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4">
        <f>'[1]Post Avails'!L192</f>
        <v>0</v>
      </c>
      <c r="I193" s="18">
        <f>'[1]Post Avails'!O192</f>
        <v>0</v>
      </c>
      <c r="J193" s="18">
        <f>'[1]Post Avails'!Q192</f>
        <v>0</v>
      </c>
      <c r="K193" s="36" t="str">
        <f>IF('[1]Post Avails'!S192&gt;30,"Available","Sold Out")</f>
        <v>Sold Out</v>
      </c>
      <c r="L193" s="45">
        <f t="shared" si="2"/>
        <v>0</v>
      </c>
      <c r="M193" s="54" t="str">
        <f>'[2]Variety Info &amp; Ratings'!H192</f>
        <v>Pink</v>
      </c>
      <c r="N193" s="54" t="str">
        <f>'[2]Variety Info &amp; Ratings'!M192</f>
        <v>4-5" (10-13cm)</v>
      </c>
      <c r="O193" s="54" t="str">
        <f>'[2]Variety Info &amp; Ratings'!P192</f>
        <v>May, June &amp; Sept</v>
      </c>
      <c r="P193" s="54" t="str">
        <f>'[2]Variety Info &amp; Ratings'!S192</f>
        <v>6-9' (2-3m)</v>
      </c>
      <c r="Q193" s="54" t="str">
        <f>'[2]Variety Info &amp; Ratings'!AC192</f>
        <v>B1</v>
      </c>
      <c r="R193" s="54">
        <f>'[2]Variety Info &amp; Ratings'!AH192</f>
        <v>4</v>
      </c>
      <c r="S193" s="54" t="str">
        <f>'[2]Variety Info &amp; Ratings'!AK192</f>
        <v>Yes</v>
      </c>
      <c r="T193" s="54">
        <f>'[2]Variety Info &amp; Ratings'!AL192</f>
        <v>0</v>
      </c>
      <c r="U193" s="54">
        <f>'[2]Variety Info &amp; Ratings'!AM192</f>
        <v>0</v>
      </c>
      <c r="V193" s="54">
        <f>'[2]Variety Info &amp; Ratings'!AN192</f>
        <v>0</v>
      </c>
      <c r="W193" s="55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248.2</v>
      </c>
      <c r="G194" s="3">
        <f>'[1]Post Avails'!I193</f>
        <v>267.79999999999995</v>
      </c>
      <c r="H194" s="34">
        <f>'[1]Post Avails'!L193</f>
        <v>0</v>
      </c>
      <c r="I194" s="18">
        <f>'[1]Post Avails'!O193</f>
        <v>0</v>
      </c>
      <c r="J194" s="18">
        <f>'[1]Post Avails'!Q193</f>
        <v>0</v>
      </c>
      <c r="K194" s="36" t="str">
        <f>IF('[1]Post Avails'!S193&gt;30,"Available","Sold Out")</f>
        <v>Sold Out</v>
      </c>
      <c r="L194" s="45">
        <f t="shared" si="2"/>
        <v>597.59999999999991</v>
      </c>
      <c r="M194" s="54" t="str">
        <f>'[2]Variety Info &amp; Ratings'!H193</f>
        <v>White</v>
      </c>
      <c r="N194" s="54" t="str">
        <f>'[2]Variety Info &amp; Ratings'!M193</f>
        <v>1-2" (3-5cm)</v>
      </c>
      <c r="O194" s="54" t="str">
        <f>'[2]Variety Info &amp; Ratings'!P193</f>
        <v>June - September</v>
      </c>
      <c r="P194" s="54" t="str">
        <f>'[2]Variety Info &amp; Ratings'!S193</f>
        <v>9-12' (3-4m)</v>
      </c>
      <c r="Q194" s="54" t="str">
        <f>'[2]Variety Info &amp; Ratings'!AC193</f>
        <v>C</v>
      </c>
      <c r="R194" s="54">
        <f>'[2]Variety Info &amp; Ratings'!AH193</f>
        <v>3</v>
      </c>
      <c r="S194" s="54" t="str">
        <f>'[2]Variety Info &amp; Ratings'!AK193</f>
        <v>Yes</v>
      </c>
      <c r="T194" s="54">
        <f>'[2]Variety Info &amp; Ratings'!AL193</f>
        <v>0</v>
      </c>
      <c r="U194" s="54">
        <f>'[2]Variety Info &amp; Ratings'!AM193</f>
        <v>0</v>
      </c>
      <c r="V194" s="54" t="str">
        <f>'[2]Variety Info &amp; Ratings'!AN193</f>
        <v>Yes</v>
      </c>
      <c r="W194" s="55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4">
        <f>'[1]Post Avails'!L194</f>
        <v>0</v>
      </c>
      <c r="I195" s="18">
        <f>'[1]Post Avails'!O194</f>
        <v>0</v>
      </c>
      <c r="J195" s="18">
        <f>'[1]Post Avails'!Q194</f>
        <v>0</v>
      </c>
      <c r="K195" s="36" t="str">
        <f>IF('[1]Post Avails'!S194&gt;30,"Available","Sold Out")</f>
        <v>Sold Out</v>
      </c>
      <c r="L195" s="45">
        <f t="shared" si="2"/>
        <v>348.40000000000009</v>
      </c>
      <c r="M195" s="54" t="str">
        <f>'[2]Variety Info &amp; Ratings'!H194</f>
        <v>Blue</v>
      </c>
      <c r="N195" s="54" t="str">
        <f>'[2]Variety Info &amp; Ratings'!M194</f>
        <v>2.5-3.5" (6-9cm)</v>
      </c>
      <c r="O195" s="54" t="str">
        <f>'[2]Variety Info &amp; Ratings'!P194</f>
        <v>June - September</v>
      </c>
      <c r="P195" s="54" t="str">
        <f>'[2]Variety Info &amp; Ratings'!S194</f>
        <v>9-12' (3-4m)</v>
      </c>
      <c r="Q195" s="54" t="str">
        <f>'[2]Variety Info &amp; Ratings'!AC194</f>
        <v>C</v>
      </c>
      <c r="R195" s="54">
        <f>'[2]Variety Info &amp; Ratings'!AH194</f>
        <v>3</v>
      </c>
      <c r="S195" s="54" t="str">
        <f>'[2]Variety Info &amp; Ratings'!AK194</f>
        <v>Yes</v>
      </c>
      <c r="T195" s="54">
        <f>'[2]Variety Info &amp; Ratings'!AL194</f>
        <v>0</v>
      </c>
      <c r="U195" s="54" t="str">
        <f>'[2]Variety Info &amp; Ratings'!AM194</f>
        <v>Yes</v>
      </c>
      <c r="V195" s="54" t="str">
        <f>'[2]Variety Info &amp; Ratings'!AN194</f>
        <v>Yes</v>
      </c>
      <c r="W195" s="55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4">
        <f>'[1]Post Avails'!L195</f>
        <v>0</v>
      </c>
      <c r="I196" s="18">
        <f>'[1]Post Avails'!O195</f>
        <v>0</v>
      </c>
      <c r="J196" s="18">
        <f>'[1]Post Avails'!Q195</f>
        <v>0</v>
      </c>
      <c r="K196" s="36" t="str">
        <f>IF('[1]Post Avails'!S195&gt;30,"Available","Sold Out")</f>
        <v>Sold Out</v>
      </c>
      <c r="L196" s="45">
        <f t="shared" si="2"/>
        <v>0</v>
      </c>
      <c r="M196" s="54" t="str">
        <f>'[2]Variety Info &amp; Ratings'!H195</f>
        <v>Blue</v>
      </c>
      <c r="N196" s="54" t="str">
        <f>'[2]Variety Info &amp; Ratings'!M195</f>
        <v>3-4" (8-10cm)</v>
      </c>
      <c r="O196" s="54" t="str">
        <f>'[2]Variety Info &amp; Ratings'!P195</f>
        <v>June - September</v>
      </c>
      <c r="P196" s="54" t="str">
        <f>'[2]Variety Info &amp; Ratings'!S195</f>
        <v>8-12' (3-4m)</v>
      </c>
      <c r="Q196" s="54" t="str">
        <f>'[2]Variety Info &amp; Ratings'!AC195</f>
        <v>C</v>
      </c>
      <c r="R196" s="54">
        <f>'[2]Variety Info &amp; Ratings'!AH195</f>
        <v>3</v>
      </c>
      <c r="S196" s="54" t="str">
        <f>'[2]Variety Info &amp; Ratings'!AK195</f>
        <v>Yes</v>
      </c>
      <c r="T196" s="54">
        <f>'[2]Variety Info &amp; Ratings'!AL195</f>
        <v>0</v>
      </c>
      <c r="U196" s="54">
        <f>'[2]Variety Info &amp; Ratings'!AM195</f>
        <v>0</v>
      </c>
      <c r="V196" s="54" t="str">
        <f>'[2]Variety Info &amp; Ratings'!AN195</f>
        <v>Yes</v>
      </c>
      <c r="W196" s="55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141.40000000000003</v>
      </c>
      <c r="G197" s="3">
        <f>'[1]Post Avails'!I196</f>
        <v>141.40000000000003</v>
      </c>
      <c r="H197" s="34">
        <f>'[1]Post Avails'!L196</f>
        <v>0</v>
      </c>
      <c r="I197" s="18">
        <f>'[1]Post Avails'!O196</f>
        <v>0</v>
      </c>
      <c r="J197" s="18">
        <f>'[1]Post Avails'!Q196</f>
        <v>0</v>
      </c>
      <c r="K197" s="36" t="str">
        <f>IF('[1]Post Avails'!S196&gt;30,"Available","Sold Out")</f>
        <v>Available</v>
      </c>
      <c r="L197" s="45">
        <f t="shared" si="2"/>
        <v>283.80000000000007</v>
      </c>
      <c r="M197" s="54" t="str">
        <f>'[2]Variety Info &amp; Ratings'!H196</f>
        <v>Blue</v>
      </c>
      <c r="N197" s="54" t="str">
        <f>'[2]Variety Info &amp; Ratings'!M196</f>
        <v>3-4" (8-10cm)</v>
      </c>
      <c r="O197" s="54" t="str">
        <f>'[2]Variety Info &amp; Ratings'!P196</f>
        <v>June - September</v>
      </c>
      <c r="P197" s="54" t="str">
        <f>'[2]Variety Info &amp; Ratings'!S196</f>
        <v>9-12' (3-4m)</v>
      </c>
      <c r="Q197" s="54" t="str">
        <f>'[2]Variety Info &amp; Ratings'!AC196</f>
        <v>C</v>
      </c>
      <c r="R197" s="54">
        <f>'[2]Variety Info &amp; Ratings'!AH196</f>
        <v>3</v>
      </c>
      <c r="S197" s="54" t="str">
        <f>'[2]Variety Info &amp; Ratings'!AK196</f>
        <v>Yes</v>
      </c>
      <c r="T197" s="54">
        <f>'[2]Variety Info &amp; Ratings'!AL196</f>
        <v>0</v>
      </c>
      <c r="U197" s="54">
        <f>'[2]Variety Info &amp; Ratings'!AM196</f>
        <v>0</v>
      </c>
      <c r="V197" s="54" t="str">
        <f>'[2]Variety Info &amp; Ratings'!AN196</f>
        <v>Yes</v>
      </c>
      <c r="W197" s="55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4">
        <f>'[1]Post Avails'!L197</f>
        <v>0</v>
      </c>
      <c r="I198" s="18">
        <f>'[1]Post Avails'!O197</f>
        <v>0</v>
      </c>
      <c r="J198" s="18">
        <f>'[1]Post Avails'!Q197</f>
        <v>0</v>
      </c>
      <c r="K198" s="36" t="str">
        <f>IF('[1]Post Avails'!S197&gt;30,"Available","Sold Out")</f>
        <v>Sold Out</v>
      </c>
      <c r="L198" s="45">
        <f t="shared" si="2"/>
        <v>431.60000000000014</v>
      </c>
      <c r="M198" s="54" t="str">
        <f>'[2]Variety Info &amp; Ratings'!H197</f>
        <v>Bi-Color</v>
      </c>
      <c r="N198" s="54" t="str">
        <f>'[2]Variety Info &amp; Ratings'!M197</f>
        <v>1-2" (3-5cm)</v>
      </c>
      <c r="O198" s="54" t="str">
        <f>'[2]Variety Info &amp; Ratings'!P197</f>
        <v>June - September</v>
      </c>
      <c r="P198" s="54" t="str">
        <f>'[2]Variety Info &amp; Ratings'!S197</f>
        <v>9-12' (3-4m)</v>
      </c>
      <c r="Q198" s="54" t="str">
        <f>'[2]Variety Info &amp; Ratings'!AC197</f>
        <v>C</v>
      </c>
      <c r="R198" s="54">
        <f>'[2]Variety Info &amp; Ratings'!AH197</f>
        <v>3</v>
      </c>
      <c r="S198" s="54" t="str">
        <f>'[2]Variety Info &amp; Ratings'!AK197</f>
        <v>Yes</v>
      </c>
      <c r="T198" s="54">
        <f>'[2]Variety Info &amp; Ratings'!AL197</f>
        <v>0</v>
      </c>
      <c r="U198" s="54">
        <f>'[2]Variety Info &amp; Ratings'!AM197</f>
        <v>0</v>
      </c>
      <c r="V198" s="54" t="str">
        <f>'[2]Variety Info &amp; Ratings'!AN197</f>
        <v>Yes</v>
      </c>
      <c r="W198" s="55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4">
        <f>'[1]Post Avails'!L198</f>
        <v>0</v>
      </c>
      <c r="I199" s="18">
        <f>'[1]Post Avails'!O198</f>
        <v>0</v>
      </c>
      <c r="J199" s="18">
        <f>'[1]Post Avails'!Q198</f>
        <v>0</v>
      </c>
      <c r="K199" s="36" t="str">
        <f>IF('[1]Post Avails'!S198&gt;30,"Available","Sold Out")</f>
        <v>Available</v>
      </c>
      <c r="L199" s="45">
        <f t="shared" ref="L199:L212" si="3">SUM(E199:J199)+IF(K199="Available",1,0)</f>
        <v>571</v>
      </c>
      <c r="M199" s="54" t="str">
        <f>'[2]Variety Info &amp; Ratings'!H198</f>
        <v>Purple</v>
      </c>
      <c r="N199" s="54" t="str">
        <f>'[2]Variety Info &amp; Ratings'!M198</f>
        <v>3-4" (8-10cm)</v>
      </c>
      <c r="O199" s="54" t="str">
        <f>'[2]Variety Info &amp; Ratings'!P198</f>
        <v>June - September</v>
      </c>
      <c r="P199" s="54" t="str">
        <f>'[2]Variety Info &amp; Ratings'!S198</f>
        <v>9-12' (3-4m)</v>
      </c>
      <c r="Q199" s="54" t="str">
        <f>'[2]Variety Info &amp; Ratings'!AC198</f>
        <v>C</v>
      </c>
      <c r="R199" s="54">
        <f>'[2]Variety Info &amp; Ratings'!AH198</f>
        <v>3</v>
      </c>
      <c r="S199" s="54" t="str">
        <f>'[2]Variety Info &amp; Ratings'!AK198</f>
        <v>Yes</v>
      </c>
      <c r="T199" s="54">
        <f>'[2]Variety Info &amp; Ratings'!AL198</f>
        <v>0</v>
      </c>
      <c r="U199" s="54">
        <f>'[2]Variety Info &amp; Ratings'!AM198</f>
        <v>0</v>
      </c>
      <c r="V199" s="54" t="str">
        <f>'[2]Variety Info &amp; Ratings'!AN198</f>
        <v>Yes</v>
      </c>
      <c r="W199" s="55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4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6" t="str">
        <f>IF('[1]Post Avails'!S199&gt;30,"Available","Sold Out")</f>
        <v>Available</v>
      </c>
      <c r="L200" s="45">
        <f t="shared" si="3"/>
        <v>1282.8000000000002</v>
      </c>
      <c r="M200" s="54" t="str">
        <f>'[2]Variety Info &amp; Ratings'!H199</f>
        <v>Purple</v>
      </c>
      <c r="N200" s="54" t="str">
        <f>'[2]Variety Info &amp; Ratings'!M199</f>
        <v>1-2" (3-5cm)</v>
      </c>
      <c r="O200" s="54" t="str">
        <f>'[2]Variety Info &amp; Ratings'!P199</f>
        <v>June - September</v>
      </c>
      <c r="P200" s="54" t="str">
        <f>'[2]Variety Info &amp; Ratings'!S199</f>
        <v>9-12' (3-4m)</v>
      </c>
      <c r="Q200" s="54" t="str">
        <f>'[2]Variety Info &amp; Ratings'!AC199</f>
        <v>C</v>
      </c>
      <c r="R200" s="54">
        <f>'[2]Variety Info &amp; Ratings'!AH199</f>
        <v>3</v>
      </c>
      <c r="S200" s="54" t="str">
        <f>'[2]Variety Info &amp; Ratings'!AK199</f>
        <v>Yes</v>
      </c>
      <c r="T200" s="54">
        <f>'[2]Variety Info &amp; Ratings'!AL199</f>
        <v>0</v>
      </c>
      <c r="U200" s="54">
        <f>'[2]Variety Info &amp; Ratings'!AM199</f>
        <v>0</v>
      </c>
      <c r="V200" s="54" t="str">
        <f>'[2]Variety Info &amp; Ratings'!AN199</f>
        <v>Yes</v>
      </c>
      <c r="W200" s="55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4">
        <f>'[1]Post Avails'!L200</f>
        <v>0</v>
      </c>
      <c r="I201" s="18">
        <f>'[1]Post Avails'!O200</f>
        <v>0</v>
      </c>
      <c r="J201" s="18">
        <f>'[1]Post Avails'!Q200</f>
        <v>0</v>
      </c>
      <c r="K201" s="36" t="str">
        <f>IF('[1]Post Avails'!S200&gt;30,"Available","Sold Out")</f>
        <v>Sold Out</v>
      </c>
      <c r="L201" s="45">
        <f t="shared" si="3"/>
        <v>205.2</v>
      </c>
      <c r="M201" s="54" t="str">
        <f>'[2]Variety Info &amp; Ratings'!H200</f>
        <v>Purple</v>
      </c>
      <c r="N201" s="54" t="str">
        <f>'[2]Variety Info &amp; Ratings'!M200</f>
        <v>2.5-3.5" (6-9cm)</v>
      </c>
      <c r="O201" s="54" t="str">
        <f>'[2]Variety Info &amp; Ratings'!P200</f>
        <v>July - September</v>
      </c>
      <c r="P201" s="54" t="str">
        <f>'[2]Variety Info &amp; Ratings'!S200</f>
        <v>9-12' (3-4m)</v>
      </c>
      <c r="Q201" s="54" t="str">
        <f>'[2]Variety Info &amp; Ratings'!AC200</f>
        <v>C</v>
      </c>
      <c r="R201" s="54">
        <f>'[2]Variety Info &amp; Ratings'!AH200</f>
        <v>3</v>
      </c>
      <c r="S201" s="54" t="str">
        <f>'[2]Variety Info &amp; Ratings'!AK200</f>
        <v>Yes</v>
      </c>
      <c r="T201" s="54">
        <f>'[2]Variety Info &amp; Ratings'!AL200</f>
        <v>0</v>
      </c>
      <c r="U201" s="54">
        <f>'[2]Variety Info &amp; Ratings'!AM200</f>
        <v>0</v>
      </c>
      <c r="V201" s="54" t="str">
        <f>'[2]Variety Info &amp; Ratings'!AN200</f>
        <v>Yes</v>
      </c>
      <c r="W201" s="55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155.40000000000003</v>
      </c>
      <c r="G202" s="3">
        <f>'[1]Post Avails'!I201</f>
        <v>155.40000000000003</v>
      </c>
      <c r="H202" s="34">
        <f>'[1]Post Avails'!L201</f>
        <v>0</v>
      </c>
      <c r="I202" s="18">
        <f>'[1]Post Avails'!O201</f>
        <v>0</v>
      </c>
      <c r="J202" s="18">
        <f>'[1]Post Avails'!Q201</f>
        <v>0</v>
      </c>
      <c r="K202" s="36" t="str">
        <f>IF('[1]Post Avails'!S201&gt;30,"Available","Sold Out")</f>
        <v>Sold Out</v>
      </c>
      <c r="L202" s="45">
        <f t="shared" si="3"/>
        <v>310.80000000000007</v>
      </c>
      <c r="M202" s="54" t="str">
        <f>'[2]Variety Info &amp; Ratings'!H201</f>
        <v>Red</v>
      </c>
      <c r="N202" s="54" t="str">
        <f>'[2]Variety Info &amp; Ratings'!M201</f>
        <v>1-2" (3-5cm)</v>
      </c>
      <c r="O202" s="54" t="str">
        <f>'[2]Variety Info &amp; Ratings'!P201</f>
        <v>June - September</v>
      </c>
      <c r="P202" s="54" t="str">
        <f>'[2]Variety Info &amp; Ratings'!S201</f>
        <v>9-12' (3-4m)</v>
      </c>
      <c r="Q202" s="54" t="str">
        <f>'[2]Variety Info &amp; Ratings'!AC201</f>
        <v>C</v>
      </c>
      <c r="R202" s="54">
        <f>'[2]Variety Info &amp; Ratings'!AH201</f>
        <v>3</v>
      </c>
      <c r="S202" s="54" t="str">
        <f>'[2]Variety Info &amp; Ratings'!AK201</f>
        <v>Yes</v>
      </c>
      <c r="T202" s="54">
        <f>'[2]Variety Info &amp; Ratings'!AL201</f>
        <v>0</v>
      </c>
      <c r="U202" s="54">
        <f>'[2]Variety Info &amp; Ratings'!AM201</f>
        <v>0</v>
      </c>
      <c r="V202" s="54" t="str">
        <f>'[2]Variety Info &amp; Ratings'!AN201</f>
        <v>Yes</v>
      </c>
      <c r="W202" s="55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4">
        <f>'[1]Post Avails'!L202</f>
        <v>48.6</v>
      </c>
      <c r="I203" s="18">
        <f>'[1]Post Avails'!O202</f>
        <v>0</v>
      </c>
      <c r="J203" s="18">
        <f>'[1]Post Avails'!Q202</f>
        <v>0</v>
      </c>
      <c r="K203" s="36" t="str">
        <f>IF('[1]Post Avails'!S202&gt;30,"Available","Sold Out")</f>
        <v>Available</v>
      </c>
      <c r="L203" s="45">
        <f t="shared" si="3"/>
        <v>1813.8000000000006</v>
      </c>
      <c r="M203" s="54" t="str">
        <f>'[2]Variety Info &amp; Ratings'!H202</f>
        <v>Bi-Color</v>
      </c>
      <c r="N203" s="54" t="str">
        <f>'[2]Variety Info &amp; Ratings'!M202</f>
        <v>4-6" (10-15cm)</v>
      </c>
      <c r="O203" s="54" t="str">
        <f>'[2]Variety Info &amp; Ratings'!P202</f>
        <v>June - September</v>
      </c>
      <c r="P203" s="54" t="str">
        <f>'[2]Variety Info &amp; Ratings'!S202</f>
        <v>9-12' (3-4m)</v>
      </c>
      <c r="Q203" s="54" t="str">
        <f>'[2]Variety Info &amp; Ratings'!AC202</f>
        <v>C</v>
      </c>
      <c r="R203" s="54">
        <f>'[2]Variety Info &amp; Ratings'!AH202</f>
        <v>3</v>
      </c>
      <c r="S203" s="54" t="str">
        <f>'[2]Variety Info &amp; Ratings'!AK202</f>
        <v>Yes</v>
      </c>
      <c r="T203" s="54">
        <f>'[2]Variety Info &amp; Ratings'!AL202</f>
        <v>0</v>
      </c>
      <c r="U203" s="54">
        <f>'[2]Variety Info &amp; Ratings'!AM202</f>
        <v>0</v>
      </c>
      <c r="V203" s="54" t="str">
        <f>'[2]Variety Info &amp; Ratings'!AN202</f>
        <v>Yes</v>
      </c>
      <c r="W203" s="55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4">
        <f>'[1]Post Avails'!L203</f>
        <v>0</v>
      </c>
      <c r="I204" s="18">
        <f>'[1]Post Avails'!O203</f>
        <v>0</v>
      </c>
      <c r="J204" s="18">
        <f>'[1]Post Avails'!Q203</f>
        <v>0</v>
      </c>
      <c r="K204" s="36" t="str">
        <f>IF('[1]Post Avails'!S203&gt;30,"Available","Sold Out")</f>
        <v>Available</v>
      </c>
      <c r="L204" s="45">
        <f t="shared" si="3"/>
        <v>4.1000000000001364</v>
      </c>
      <c r="M204" s="54" t="str">
        <f>'[2]Variety Info &amp; Ratings'!H203</f>
        <v>Purple</v>
      </c>
      <c r="N204" s="54" t="str">
        <f>'[2]Variety Info &amp; Ratings'!M203</f>
        <v>5-6" (12-15cm)</v>
      </c>
      <c r="O204" s="54" t="str">
        <f>'[2]Variety Info &amp; Ratings'!P203</f>
        <v>May - July</v>
      </c>
      <c r="P204" s="54" t="str">
        <f>'[2]Variety Info &amp; Ratings'!S203</f>
        <v>5-6' (1.5-2m)</v>
      </c>
      <c r="Q204" s="54" t="str">
        <f>'[2]Variety Info &amp; Ratings'!AC203</f>
        <v>B</v>
      </c>
      <c r="R204" s="54">
        <f>'[2]Variety Info &amp; Ratings'!AH203</f>
        <v>4</v>
      </c>
      <c r="S204" s="54">
        <f>'[2]Variety Info &amp; Ratings'!AK203</f>
        <v>0</v>
      </c>
      <c r="T204" s="54">
        <f>'[2]Variety Info &amp; Ratings'!AL203</f>
        <v>0</v>
      </c>
      <c r="U204" s="54">
        <f>'[2]Variety Info &amp; Ratings'!AM203</f>
        <v>0</v>
      </c>
      <c r="V204" s="54">
        <f>'[2]Variety Info &amp; Ratings'!AN203</f>
        <v>0</v>
      </c>
      <c r="W204" s="55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4">
        <f>'[1]Post Avails'!L204</f>
        <v>0</v>
      </c>
      <c r="I205" s="18">
        <f>'[1]Post Avails'!O204</f>
        <v>0</v>
      </c>
      <c r="J205" s="18">
        <f>'[1]Post Avails'!Q204</f>
        <v>0</v>
      </c>
      <c r="K205" s="36" t="str">
        <f>IF('[1]Post Avails'!S204&gt;30,"Available","Sold Out")</f>
        <v>Sold Out</v>
      </c>
      <c r="L205" s="45">
        <f t="shared" si="3"/>
        <v>129.09999999999997</v>
      </c>
      <c r="M205" s="54" t="str">
        <f>'[2]Variety Info &amp; Ratings'!H204</f>
        <v>Blue</v>
      </c>
      <c r="N205" s="54" t="str">
        <f>'[2]Variety Info &amp; Ratings'!M204</f>
        <v>6-8" (15-20cm)</v>
      </c>
      <c r="O205" s="54" t="str">
        <f>'[2]Variety Info &amp; Ratings'!P204</f>
        <v>May, June &amp; Aug</v>
      </c>
      <c r="P205" s="54" t="str">
        <f>'[2]Variety Info &amp; Ratings'!S204</f>
        <v>6-9' (2-3m)</v>
      </c>
      <c r="Q205" s="54" t="str">
        <f>'[2]Variety Info &amp; Ratings'!AC204</f>
        <v>B1</v>
      </c>
      <c r="R205" s="54">
        <f>'[2]Variety Info &amp; Ratings'!AH204</f>
        <v>4</v>
      </c>
      <c r="S205" s="54" t="str">
        <f>'[2]Variety Info &amp; Ratings'!AK204</f>
        <v>Yes</v>
      </c>
      <c r="T205" s="54">
        <f>'[2]Variety Info &amp; Ratings'!AL204</f>
        <v>0</v>
      </c>
      <c r="U205" s="54">
        <f>'[2]Variety Info &amp; Ratings'!AM204</f>
        <v>0</v>
      </c>
      <c r="V205" s="54">
        <f>'[2]Variety Info &amp; Ratings'!AN204</f>
        <v>0</v>
      </c>
      <c r="W205" s="55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4">
        <f>'[1]Post Avails'!L205</f>
        <v>0</v>
      </c>
      <c r="I206" s="18">
        <f>'[1]Post Avails'!O205</f>
        <v>0</v>
      </c>
      <c r="J206" s="18">
        <f>'[1]Post Avails'!Q205</f>
        <v>0</v>
      </c>
      <c r="K206" s="36" t="str">
        <f>IF('[1]Post Avails'!S205&gt;30,"Available","Sold Out")</f>
        <v>Sold Out</v>
      </c>
      <c r="L206" s="45">
        <f t="shared" si="3"/>
        <v>38.4</v>
      </c>
      <c r="M206" s="54" t="str">
        <f>'[2]Variety Info &amp; Ratings'!H205</f>
        <v>Pink</v>
      </c>
      <c r="N206" s="54" t="str">
        <f>'[2]Variety Info &amp; Ratings'!M205</f>
        <v>6-8" (15-20cm)</v>
      </c>
      <c r="O206" s="54" t="str">
        <f>'[2]Variety Info &amp; Ratings'!P205</f>
        <v>May, June &amp; Aug</v>
      </c>
      <c r="P206" s="54" t="str">
        <f>'[2]Variety Info &amp; Ratings'!S205</f>
        <v>6-9' (2-3m)</v>
      </c>
      <c r="Q206" s="54" t="str">
        <f>'[2]Variety Info &amp; Ratings'!AC205</f>
        <v>B1</v>
      </c>
      <c r="R206" s="54">
        <f>'[2]Variety Info &amp; Ratings'!AH205</f>
        <v>4</v>
      </c>
      <c r="S206" s="54" t="str">
        <f>'[2]Variety Info &amp; Ratings'!AK205</f>
        <v>Yes</v>
      </c>
      <c r="T206" s="54">
        <f>'[2]Variety Info &amp; Ratings'!AL205</f>
        <v>0</v>
      </c>
      <c r="U206" s="54">
        <f>'[2]Variety Info &amp; Ratings'!AM205</f>
        <v>0</v>
      </c>
      <c r="V206" s="54">
        <f>'[2]Variety Info &amp; Ratings'!AN205</f>
        <v>0</v>
      </c>
      <c r="W206" s="55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4">
        <f>'[1]Post Avails'!L206</f>
        <v>899.1</v>
      </c>
      <c r="I207" s="18">
        <f>'[1]Post Avails'!O206</f>
        <v>0</v>
      </c>
      <c r="J207" s="18">
        <f>'[1]Post Avails'!Q206</f>
        <v>0</v>
      </c>
      <c r="K207" s="36" t="str">
        <f>IF('[1]Post Avails'!S206&gt;30,"Available","Sold Out")</f>
        <v>Sold Out</v>
      </c>
      <c r="L207" s="45">
        <f t="shared" si="3"/>
        <v>899.1</v>
      </c>
      <c r="M207" s="54" t="str">
        <f>'[2]Variety Info &amp; Ratings'!H206</f>
        <v>Purple</v>
      </c>
      <c r="N207" s="54" t="str">
        <f>'[2]Variety Info &amp; Ratings'!M206</f>
        <v>5-7" (12-18cm)</v>
      </c>
      <c r="O207" s="54" t="str">
        <f>'[2]Variety Info &amp; Ratings'!P206</f>
        <v>May - August</v>
      </c>
      <c r="P207" s="54" t="str">
        <f>'[2]Variety Info &amp; Ratings'!S206</f>
        <v>8-12' (3-4m)</v>
      </c>
      <c r="Q207" s="54" t="str">
        <f>'[2]Variety Info &amp; Ratings'!AC206</f>
        <v>B2</v>
      </c>
      <c r="R207" s="54">
        <f>'[2]Variety Info &amp; Ratings'!AH206</f>
        <v>4</v>
      </c>
      <c r="S207" s="54" t="str">
        <f>'[2]Variety Info &amp; Ratings'!AK206</f>
        <v>Yes</v>
      </c>
      <c r="T207" s="54">
        <f>'[2]Variety Info &amp; Ratings'!AL206</f>
        <v>0</v>
      </c>
      <c r="U207" s="54">
        <f>'[2]Variety Info &amp; Ratings'!AM206</f>
        <v>0</v>
      </c>
      <c r="V207" s="54">
        <f>'[2]Variety Info &amp; Ratings'!AN206</f>
        <v>0</v>
      </c>
      <c r="W207" s="55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4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6" t="str">
        <f>IF('[1]Post Avails'!S207&gt;30,"Available","Sold Out")</f>
        <v>Sold Out</v>
      </c>
      <c r="L208" s="45">
        <f t="shared" si="3"/>
        <v>41235.579999999994</v>
      </c>
      <c r="M208" s="54" t="str">
        <f>'[2]Variety Info &amp; Ratings'!H207</f>
        <v>Red</v>
      </c>
      <c r="N208" s="54" t="str">
        <f>'[2]Variety Info &amp; Ratings'!M207</f>
        <v>4-6" (10-15cm)</v>
      </c>
      <c r="O208" s="54" t="str">
        <f>'[2]Variety Info &amp; Ratings'!P207</f>
        <v>June - September</v>
      </c>
      <c r="P208" s="54" t="str">
        <f>'[2]Variety Info &amp; Ratings'!S207</f>
        <v>6-8' (2-2.5m)</v>
      </c>
      <c r="Q208" s="54" t="str">
        <f>'[2]Variety Info &amp; Ratings'!AC207</f>
        <v>B2 or C</v>
      </c>
      <c r="R208" s="54">
        <f>'[2]Variety Info &amp; Ratings'!AH207</f>
        <v>4</v>
      </c>
      <c r="S208" s="54" t="str">
        <f>'[2]Variety Info &amp; Ratings'!AK207</f>
        <v>Yes</v>
      </c>
      <c r="T208" s="54">
        <f>'[2]Variety Info &amp; Ratings'!AL207</f>
        <v>0</v>
      </c>
      <c r="U208" s="54">
        <f>'[2]Variety Info &amp; Ratings'!AM207</f>
        <v>0</v>
      </c>
      <c r="V208" s="54">
        <f>'[2]Variety Info &amp; Ratings'!AN207</f>
        <v>0</v>
      </c>
      <c r="W208" s="55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4">
        <f>'[1]Post Avails'!L208</f>
        <v>0</v>
      </c>
      <c r="I209" s="18">
        <f>'[1]Post Avails'!O208</f>
        <v>0</v>
      </c>
      <c r="J209" s="18">
        <f>'[1]Post Avails'!Q208</f>
        <v>0</v>
      </c>
      <c r="K209" s="36" t="str">
        <f>IF('[1]Post Avails'!S208&gt;30,"Available","Sold Out")</f>
        <v>Available</v>
      </c>
      <c r="L209" s="45">
        <f t="shared" si="3"/>
        <v>1469.4</v>
      </c>
      <c r="M209" s="54" t="str">
        <f>'[2]Variety Info &amp; Ratings'!H208</f>
        <v>Blue</v>
      </c>
      <c r="N209" s="54" t="str">
        <f>'[2]Variety Info &amp; Ratings'!M208</f>
        <v>4-6" (10-15cm)</v>
      </c>
      <c r="O209" s="54" t="str">
        <f>'[2]Variety Info &amp; Ratings'!P208</f>
        <v>May, June &amp; Sept</v>
      </c>
      <c r="P209" s="54" t="str">
        <f>'[2]Variety Info &amp; Ratings'!S208</f>
        <v>6-9' (2-3m)</v>
      </c>
      <c r="Q209" s="54" t="str">
        <f>'[2]Variety Info &amp; Ratings'!AC208</f>
        <v>B1</v>
      </c>
      <c r="R209" s="54">
        <f>'[2]Variety Info &amp; Ratings'!AH208</f>
        <v>4</v>
      </c>
      <c r="S209" s="54" t="str">
        <f>'[2]Variety Info &amp; Ratings'!AK208</f>
        <v>Yes</v>
      </c>
      <c r="T209" s="54">
        <f>'[2]Variety Info &amp; Ratings'!AL208</f>
        <v>0</v>
      </c>
      <c r="U209" s="54">
        <f>'[2]Variety Info &amp; Ratings'!AM208</f>
        <v>0</v>
      </c>
      <c r="V209" s="54">
        <f>'[2]Variety Info &amp; Ratings'!AN208</f>
        <v>0</v>
      </c>
      <c r="W209" s="55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4">
        <f>'[1]Post Avails'!L209</f>
        <v>0</v>
      </c>
      <c r="I210" s="18">
        <f>'[1]Post Avails'!O209</f>
        <v>0</v>
      </c>
      <c r="J210" s="18">
        <f>'[1]Post Avails'!Q209</f>
        <v>0</v>
      </c>
      <c r="K210" s="36" t="str">
        <f>IF('[1]Post Avails'!S209&gt;30,"Available","Sold Out")</f>
        <v>Sold Out</v>
      </c>
      <c r="L210" s="45">
        <f t="shared" si="3"/>
        <v>231.60000000000014</v>
      </c>
      <c r="M210" s="54" t="str">
        <f>'[2]Variety Info &amp; Ratings'!H209</f>
        <v>Blue</v>
      </c>
      <c r="N210" s="54" t="str">
        <f>'[2]Variety Info &amp; Ratings'!M209</f>
        <v>6-8" (15-20cm)</v>
      </c>
      <c r="O210" s="54" t="str">
        <f>'[2]Variety Info &amp; Ratings'!P209</f>
        <v>June - September</v>
      </c>
      <c r="P210" s="54" t="str">
        <f>'[2]Variety Info &amp; Ratings'!S209</f>
        <v>8-10' (2.5-3m)</v>
      </c>
      <c r="Q210" s="54" t="str">
        <f>'[2]Variety Info &amp; Ratings'!AC209</f>
        <v>B2</v>
      </c>
      <c r="R210" s="54">
        <f>'[2]Variety Info &amp; Ratings'!AH209</f>
        <v>4</v>
      </c>
      <c r="S210" s="54" t="str">
        <f>'[2]Variety Info &amp; Ratings'!AK209</f>
        <v>Yes</v>
      </c>
      <c r="T210" s="54">
        <f>'[2]Variety Info &amp; Ratings'!AL209</f>
        <v>0</v>
      </c>
      <c r="U210" s="54">
        <f>'[2]Variety Info &amp; Ratings'!AM209</f>
        <v>0</v>
      </c>
      <c r="V210" s="54">
        <f>'[2]Variety Info &amp; Ratings'!AN209</f>
        <v>0</v>
      </c>
      <c r="W210" s="55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4">
        <f>'[1]Post Avails'!L210</f>
        <v>0</v>
      </c>
      <c r="I211" s="18">
        <f>'[1]Post Avails'!O210</f>
        <v>0</v>
      </c>
      <c r="J211" s="18">
        <f>'[1]Post Avails'!Q210</f>
        <v>0</v>
      </c>
      <c r="K211" s="36" t="str">
        <f>IF('[1]Post Avails'!S210&gt;30,"Available","Sold Out")</f>
        <v>Sold Out</v>
      </c>
      <c r="L211" s="45">
        <f t="shared" si="3"/>
        <v>0</v>
      </c>
      <c r="M211" s="54">
        <f>'[2]Variety Info &amp; Ratings'!H210</f>
        <v>0</v>
      </c>
      <c r="N211" s="54">
        <f>'[2]Variety Info &amp; Ratings'!M210</f>
        <v>0</v>
      </c>
      <c r="O211" s="54">
        <f>'[2]Variety Info &amp; Ratings'!P210</f>
        <v>0</v>
      </c>
      <c r="P211" s="54">
        <f>'[2]Variety Info &amp; Ratings'!S210</f>
        <v>0</v>
      </c>
      <c r="Q211" s="54">
        <f>'[2]Variety Info &amp; Ratings'!AC210</f>
        <v>0</v>
      </c>
      <c r="R211" s="54">
        <f>'[2]Variety Info &amp; Ratings'!AH210</f>
        <v>0</v>
      </c>
      <c r="S211" s="54">
        <f>'[2]Variety Info &amp; Ratings'!AK210</f>
        <v>0</v>
      </c>
      <c r="T211" s="54">
        <f>'[2]Variety Info &amp; Ratings'!AL210</f>
        <v>0</v>
      </c>
      <c r="U211" s="54">
        <f>'[2]Variety Info &amp; Ratings'!AM210</f>
        <v>0</v>
      </c>
      <c r="V211" s="54">
        <f>'[2]Variety Info &amp; Ratings'!AN210</f>
        <v>0</v>
      </c>
      <c r="W211" s="55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4">
        <f>'[1]Post Avails'!L211</f>
        <v>0</v>
      </c>
      <c r="I212" s="18">
        <f>'[1]Post Avails'!O211</f>
        <v>0</v>
      </c>
      <c r="J212" s="18">
        <f>'[1]Post Avails'!Q211</f>
        <v>0</v>
      </c>
      <c r="K212" s="36" t="str">
        <f>IF('[1]Post Avails'!S211&gt;30,"Available","Sold Out")</f>
        <v>Available</v>
      </c>
      <c r="L212" s="45">
        <f t="shared" si="3"/>
        <v>2048.2999999999993</v>
      </c>
      <c r="M212" s="54" t="str">
        <f>'[2]Variety Info &amp; Ratings'!H211</f>
        <v>Purple</v>
      </c>
      <c r="N212" s="54" t="str">
        <f>'[2]Variety Info &amp; Ratings'!M211</f>
        <v>1-2" (3-5cm)</v>
      </c>
      <c r="O212" s="54" t="str">
        <f>'[2]Variety Info &amp; Ratings'!P211</f>
        <v>May - June</v>
      </c>
      <c r="P212" s="54" t="str">
        <f>'[2]Variety Info &amp; Ratings'!S211</f>
        <v>8-20' (3-6m)</v>
      </c>
      <c r="Q212" s="54">
        <f>'[2]Variety Info &amp; Ratings'!AC211</f>
        <v>0</v>
      </c>
      <c r="R212" s="54">
        <f>'[2]Variety Info &amp; Ratings'!AH211</f>
        <v>5</v>
      </c>
      <c r="S212" s="54">
        <f>'[2]Variety Info &amp; Ratings'!AK211</f>
        <v>0</v>
      </c>
      <c r="T212" s="54">
        <f>'[2]Variety Info &amp; Ratings'!AL211</f>
        <v>0</v>
      </c>
      <c r="U212" s="54" t="str">
        <f>'[2]Variety Info &amp; Ratings'!AM211</f>
        <v>Yes</v>
      </c>
      <c r="V212" s="54">
        <f>'[2]Variety Info &amp; Ratings'!AN211</f>
        <v>0</v>
      </c>
      <c r="W212" s="55" t="s">
        <v>0</v>
      </c>
    </row>
    <row r="213" spans="2:23" ht="24.95" hidden="1" customHeight="1" x14ac:dyDescent="0.25">
      <c r="B213" s="8"/>
      <c r="C213" s="16"/>
      <c r="D213" s="19"/>
      <c r="E213" s="18"/>
      <c r="F213" s="3"/>
      <c r="G213" s="3"/>
      <c r="H213" s="34"/>
      <c r="I213" s="18"/>
      <c r="J213" s="18"/>
      <c r="K213" s="36"/>
      <c r="L213" s="45">
        <v>0</v>
      </c>
      <c r="M213" s="54"/>
      <c r="N213" s="54">
        <f>'[2]Variety Info &amp; Ratings'!M212</f>
        <v>0</v>
      </c>
      <c r="O213" s="54"/>
      <c r="P213" s="54"/>
      <c r="Q213" s="54">
        <f>'[2]Variety Info &amp; Ratings'!AC212</f>
        <v>0</v>
      </c>
      <c r="R213" s="54"/>
      <c r="S213" s="54">
        <f>'[2]Variety Info &amp; Ratings'!AK212</f>
        <v>0</v>
      </c>
      <c r="T213" s="54">
        <f>'[2]Variety Info &amp; Ratings'!AL212</f>
        <v>0</v>
      </c>
      <c r="U213" s="54">
        <f>'[2]Variety Info &amp; Ratings'!AM212</f>
        <v>0</v>
      </c>
      <c r="V213" s="54"/>
      <c r="W213" s="55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4">
        <f>'[1]Post Avails'!L213</f>
        <v>0</v>
      </c>
      <c r="I214" s="18">
        <f>'[1]Post Avails'!O213</f>
        <v>0</v>
      </c>
      <c r="J214" s="18">
        <f>'[1]Post Avails'!Q213</f>
        <v>0</v>
      </c>
      <c r="K214" s="36" t="str">
        <f>IF('[1]Post Avails'!S213&gt;30,"Available","Sold Out")</f>
        <v>Sold Out</v>
      </c>
      <c r="L214" s="45">
        <f t="shared" ref="L214:L239" si="4">SUM(E214:J214)+IF(K214="Available",1,0)</f>
        <v>201.39999999999998</v>
      </c>
      <c r="M214" s="54">
        <f>'[2]Variety Info &amp; Ratings'!H213</f>
        <v>0</v>
      </c>
      <c r="N214" s="54">
        <f>'[2]Variety Info &amp; Ratings'!M213</f>
        <v>0</v>
      </c>
      <c r="O214" s="54">
        <f>'[2]Variety Info &amp; Ratings'!P213</f>
        <v>0</v>
      </c>
      <c r="P214" s="54">
        <f>'[2]Variety Info &amp; Ratings'!S213</f>
        <v>0</v>
      </c>
      <c r="Q214" s="54">
        <f>'[2]Variety Info &amp; Ratings'!AC213</f>
        <v>0</v>
      </c>
      <c r="R214" s="54">
        <f>'[2]Variety Info &amp; Ratings'!AH213</f>
        <v>4</v>
      </c>
      <c r="S214" s="54">
        <f>'[2]Variety Info &amp; Ratings'!AK213</f>
        <v>0</v>
      </c>
      <c r="T214" s="54">
        <f>'[2]Variety Info &amp; Ratings'!AL213</f>
        <v>0</v>
      </c>
      <c r="U214" s="54">
        <f>'[2]Variety Info &amp; Ratings'!AM213</f>
        <v>0</v>
      </c>
      <c r="V214" s="54">
        <f>'[2]Variety Info &amp; Ratings'!AN213</f>
        <v>0</v>
      </c>
      <c r="W214" s="55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4">
        <f>'[1]Post Avails'!L214</f>
        <v>0</v>
      </c>
      <c r="I215" s="18">
        <f>'[1]Post Avails'!O214</f>
        <v>0</v>
      </c>
      <c r="J215" s="18">
        <f>'[1]Post Avails'!Q214</f>
        <v>0</v>
      </c>
      <c r="K215" s="36" t="str">
        <f>IF('[1]Post Avails'!S214&gt;30,"Available","Sold Out")</f>
        <v>Available</v>
      </c>
      <c r="L215" s="45">
        <f t="shared" si="4"/>
        <v>1</v>
      </c>
      <c r="M215" s="54">
        <f>'[2]Variety Info &amp; Ratings'!H214</f>
        <v>0</v>
      </c>
      <c r="N215" s="54">
        <f>'[2]Variety Info &amp; Ratings'!M214</f>
        <v>0</v>
      </c>
      <c r="O215" s="54">
        <f>'[2]Variety Info &amp; Ratings'!P214</f>
        <v>0</v>
      </c>
      <c r="P215" s="54">
        <f>'[2]Variety Info &amp; Ratings'!S214</f>
        <v>0</v>
      </c>
      <c r="Q215" s="54">
        <f>'[2]Variety Info &amp; Ratings'!AC214</f>
        <v>0</v>
      </c>
      <c r="R215" s="54">
        <f>'[2]Variety Info &amp; Ratings'!AH214</f>
        <v>9</v>
      </c>
      <c r="S215" s="54">
        <f>'[2]Variety Info &amp; Ratings'!AK214</f>
        <v>0</v>
      </c>
      <c r="T215" s="54">
        <f>'[2]Variety Info &amp; Ratings'!AL214</f>
        <v>0</v>
      </c>
      <c r="U215" s="54">
        <f>'[2]Variety Info &amp; Ratings'!AM214</f>
        <v>0</v>
      </c>
      <c r="V215" s="54">
        <f>'[2]Variety Info &amp; Ratings'!AN214</f>
        <v>0</v>
      </c>
      <c r="W215" s="55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4">
        <f>'[1]Post Avails'!L215</f>
        <v>0</v>
      </c>
      <c r="I216" s="18">
        <f>'[1]Post Avails'!O215</f>
        <v>0</v>
      </c>
      <c r="J216" s="18">
        <f>'[1]Post Avails'!Q215</f>
        <v>0</v>
      </c>
      <c r="K216" s="36" t="str">
        <f>IF('[1]Post Avails'!S215&gt;30,"Available","Sold Out")</f>
        <v>Sold Out</v>
      </c>
      <c r="L216" s="45">
        <f t="shared" si="4"/>
        <v>0</v>
      </c>
      <c r="M216" s="54">
        <f>'[2]Variety Info &amp; Ratings'!H215</f>
        <v>0</v>
      </c>
      <c r="N216" s="54">
        <f>'[2]Variety Info &amp; Ratings'!M215</f>
        <v>0</v>
      </c>
      <c r="O216" s="54">
        <f>'[2]Variety Info &amp; Ratings'!P215</f>
        <v>0</v>
      </c>
      <c r="P216" s="54">
        <f>'[2]Variety Info &amp; Ratings'!S215</f>
        <v>0</v>
      </c>
      <c r="Q216" s="54">
        <f>'[2]Variety Info &amp; Ratings'!AC215</f>
        <v>0</v>
      </c>
      <c r="R216" s="54">
        <f>'[2]Variety Info &amp; Ratings'!AH215</f>
        <v>9</v>
      </c>
      <c r="S216" s="54">
        <f>'[2]Variety Info &amp; Ratings'!AK215</f>
        <v>0</v>
      </c>
      <c r="T216" s="54">
        <f>'[2]Variety Info &amp; Ratings'!AL215</f>
        <v>0</v>
      </c>
      <c r="U216" s="54">
        <f>'[2]Variety Info &amp; Ratings'!AM215</f>
        <v>0</v>
      </c>
      <c r="V216" s="54">
        <f>'[2]Variety Info &amp; Ratings'!AN215</f>
        <v>0</v>
      </c>
      <c r="W216" s="55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4">
        <f>'[1]Post Avails'!L216</f>
        <v>0</v>
      </c>
      <c r="I217" s="18">
        <f>'[1]Post Avails'!O216</f>
        <v>0</v>
      </c>
      <c r="J217" s="18">
        <f>'[1]Post Avails'!Q216</f>
        <v>0</v>
      </c>
      <c r="K217" s="36" t="str">
        <f>IF('[1]Post Avails'!S216&gt;30,"Available","Sold Out")</f>
        <v>Sold Out</v>
      </c>
      <c r="L217" s="45">
        <f t="shared" si="4"/>
        <v>0</v>
      </c>
      <c r="M217" s="54">
        <f>'[2]Variety Info &amp; Ratings'!H216</f>
        <v>0</v>
      </c>
      <c r="N217" s="54">
        <f>'[2]Variety Info &amp; Ratings'!M216</f>
        <v>0</v>
      </c>
      <c r="O217" s="54">
        <f>'[2]Variety Info &amp; Ratings'!P216</f>
        <v>0</v>
      </c>
      <c r="P217" s="54">
        <f>'[2]Variety Info &amp; Ratings'!S216</f>
        <v>0</v>
      </c>
      <c r="Q217" s="54">
        <f>'[2]Variety Info &amp; Ratings'!AC216</f>
        <v>0</v>
      </c>
      <c r="R217" s="54">
        <f>'[2]Variety Info &amp; Ratings'!AH216</f>
        <v>9</v>
      </c>
      <c r="S217" s="54">
        <f>'[2]Variety Info &amp; Ratings'!AK216</f>
        <v>0</v>
      </c>
      <c r="T217" s="54">
        <f>'[2]Variety Info &amp; Ratings'!AL216</f>
        <v>0</v>
      </c>
      <c r="U217" s="54">
        <f>'[2]Variety Info &amp; Ratings'!AM216</f>
        <v>0</v>
      </c>
      <c r="V217" s="54">
        <f>'[2]Variety Info &amp; Ratings'!AN216</f>
        <v>0</v>
      </c>
      <c r="W217" s="55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4">
        <f>'[1]Post Avails'!L217</f>
        <v>0</v>
      </c>
      <c r="I218" s="18">
        <f>'[1]Post Avails'!O217</f>
        <v>0</v>
      </c>
      <c r="J218" s="18">
        <f>'[1]Post Avails'!Q217</f>
        <v>0</v>
      </c>
      <c r="K218" s="36" t="str">
        <f>IF('[1]Post Avails'!S217&gt;30,"Available","Sold Out")</f>
        <v>Sold Out</v>
      </c>
      <c r="L218" s="45">
        <f t="shared" si="4"/>
        <v>0</v>
      </c>
      <c r="M218" s="54">
        <f>'[2]Variety Info &amp; Ratings'!H217</f>
        <v>0</v>
      </c>
      <c r="N218" s="54">
        <f>'[2]Variety Info &amp; Ratings'!M217</f>
        <v>0</v>
      </c>
      <c r="O218" s="54">
        <f>'[2]Variety Info &amp; Ratings'!P217</f>
        <v>0</v>
      </c>
      <c r="P218" s="54">
        <f>'[2]Variety Info &amp; Ratings'!S217</f>
        <v>0</v>
      </c>
      <c r="Q218" s="54">
        <f>'[2]Variety Info &amp; Ratings'!AC217</f>
        <v>0</v>
      </c>
      <c r="R218" s="54">
        <f>'[2]Variety Info &amp; Ratings'!AH217</f>
        <v>9</v>
      </c>
      <c r="S218" s="54">
        <f>'[2]Variety Info &amp; Ratings'!AK217</f>
        <v>0</v>
      </c>
      <c r="T218" s="54">
        <f>'[2]Variety Info &amp; Ratings'!AL217</f>
        <v>0</v>
      </c>
      <c r="U218" s="54">
        <f>'[2]Variety Info &amp; Ratings'!AM217</f>
        <v>0</v>
      </c>
      <c r="V218" s="54">
        <f>'[2]Variety Info &amp; Ratings'!AN217</f>
        <v>0</v>
      </c>
      <c r="W218" s="55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4">
        <f>'[1]Post Avails'!L218</f>
        <v>0</v>
      </c>
      <c r="I219" s="18">
        <f>'[1]Post Avails'!O218</f>
        <v>0</v>
      </c>
      <c r="J219" s="18">
        <f>'[1]Post Avails'!Q218</f>
        <v>0</v>
      </c>
      <c r="K219" s="36" t="str">
        <f>IF('[1]Post Avails'!S218&gt;30,"Available","Sold Out")</f>
        <v>Sold Out</v>
      </c>
      <c r="L219" s="45">
        <f t="shared" si="4"/>
        <v>671.12000000000035</v>
      </c>
      <c r="M219" s="54" t="str">
        <f>'[2]Variety Info &amp; Ratings'!H218</f>
        <v>Scarlet</v>
      </c>
      <c r="N219" s="54" t="str">
        <f>'[2]Variety Info &amp; Ratings'!M218</f>
        <v>2-3" (5-7cm)</v>
      </c>
      <c r="O219" s="54" t="str">
        <f>'[2]Variety Info &amp; Ratings'!P218</f>
        <v>July - September</v>
      </c>
      <c r="P219" s="54" t="str">
        <f>'[2]Variety Info &amp; Ratings'!S218</f>
        <v>13-30' (4.5-9m)</v>
      </c>
      <c r="Q219" s="54">
        <f>'[2]Variety Info &amp; Ratings'!AC218</f>
        <v>0</v>
      </c>
      <c r="R219" s="54">
        <f>'[2]Variety Info &amp; Ratings'!AH218</f>
        <v>5</v>
      </c>
      <c r="S219" s="54">
        <f>'[2]Variety Info &amp; Ratings'!AK218</f>
        <v>0</v>
      </c>
      <c r="T219" s="54">
        <f>'[2]Variety Info &amp; Ratings'!AL218</f>
        <v>0</v>
      </c>
      <c r="U219" s="54">
        <f>'[2]Variety Info &amp; Ratings'!AM218</f>
        <v>0</v>
      </c>
      <c r="V219" s="54">
        <f>'[2]Variety Info &amp; Ratings'!AN218</f>
        <v>0</v>
      </c>
      <c r="W219" s="55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4">
        <f>'[1]Post Avails'!L219</f>
        <v>0</v>
      </c>
      <c r="I220" s="18">
        <f>'[1]Post Avails'!O219</f>
        <v>0</v>
      </c>
      <c r="J220" s="18">
        <f>'[1]Post Avails'!Q219</f>
        <v>0</v>
      </c>
      <c r="K220" s="36" t="str">
        <f>IF('[1]Post Avails'!S219&gt;30,"Available","Sold Out")</f>
        <v>Available</v>
      </c>
      <c r="L220" s="45">
        <f t="shared" si="4"/>
        <v>29365.171428571426</v>
      </c>
      <c r="M220" s="54" t="str">
        <f>'[2]Variety Info &amp; Ratings'!H219</f>
        <v>Scarlet</v>
      </c>
      <c r="N220" s="54" t="str">
        <f>'[2]Variety Info &amp; Ratings'!M219</f>
        <v>2-3" (5-7cm)</v>
      </c>
      <c r="O220" s="54" t="str">
        <f>'[2]Variety Info &amp; Ratings'!P219</f>
        <v>July - September</v>
      </c>
      <c r="P220" s="54" t="str">
        <f>'[2]Variety Info &amp; Ratings'!S219</f>
        <v>13-30' (4.5-9m)</v>
      </c>
      <c r="Q220" s="54">
        <f>'[2]Variety Info &amp; Ratings'!AC219</f>
        <v>0</v>
      </c>
      <c r="R220" s="54">
        <f>'[2]Variety Info &amp; Ratings'!AH219</f>
        <v>5</v>
      </c>
      <c r="S220" s="54">
        <f>'[2]Variety Info &amp; Ratings'!AK219</f>
        <v>0</v>
      </c>
      <c r="T220" s="54">
        <f>'[2]Variety Info &amp; Ratings'!AL219</f>
        <v>0</v>
      </c>
      <c r="U220" s="54">
        <f>'[2]Variety Info &amp; Ratings'!AM219</f>
        <v>0</v>
      </c>
      <c r="V220" s="54">
        <f>'[2]Variety Info &amp; Ratings'!AN219</f>
        <v>0</v>
      </c>
      <c r="W220" s="55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4">
        <f>'[1]Post Avails'!L220</f>
        <v>0</v>
      </c>
      <c r="I221" s="18">
        <f>'[1]Post Avails'!O220</f>
        <v>0</v>
      </c>
      <c r="J221" s="18">
        <f>'[1]Post Avails'!Q220</f>
        <v>0</v>
      </c>
      <c r="K221" s="36" t="str">
        <f>IF('[1]Post Avails'!S220&gt;30,"Available","Sold Out")</f>
        <v>Available</v>
      </c>
      <c r="L221" s="45">
        <f t="shared" si="4"/>
        <v>12695.880000000001</v>
      </c>
      <c r="M221" s="54" t="str">
        <f>'[2]Variety Info &amp; Ratings'!H220</f>
        <v>Yellow</v>
      </c>
      <c r="N221" s="54" t="str">
        <f>'[2]Variety Info &amp; Ratings'!M220</f>
        <v>2-3" (5-7cm)</v>
      </c>
      <c r="O221" s="54" t="str">
        <f>'[2]Variety Info &amp; Ratings'!P220</f>
        <v>July - September</v>
      </c>
      <c r="P221" s="54" t="str">
        <f>'[2]Variety Info &amp; Ratings'!S220</f>
        <v>13-30' (4.5-9m)</v>
      </c>
      <c r="Q221" s="54">
        <f>'[2]Variety Info &amp; Ratings'!AC220</f>
        <v>0</v>
      </c>
      <c r="R221" s="54">
        <f>'[2]Variety Info &amp; Ratings'!AH220</f>
        <v>5</v>
      </c>
      <c r="S221" s="54">
        <f>'[2]Variety Info &amp; Ratings'!AK220</f>
        <v>0</v>
      </c>
      <c r="T221" s="54">
        <f>'[2]Variety Info &amp; Ratings'!AL220</f>
        <v>0</v>
      </c>
      <c r="U221" s="54">
        <f>'[2]Variety Info &amp; Ratings'!AM220</f>
        <v>0</v>
      </c>
      <c r="V221" s="54">
        <f>'[2]Variety Info &amp; Ratings'!AN220</f>
        <v>0</v>
      </c>
      <c r="W221" s="55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4">
        <f>'[1]Post Avails'!L221</f>
        <v>0</v>
      </c>
      <c r="I222" s="18">
        <f>'[1]Post Avails'!O221</f>
        <v>0</v>
      </c>
      <c r="J222" s="18">
        <f>'[1]Post Avails'!Q221</f>
        <v>0</v>
      </c>
      <c r="K222" s="36" t="str">
        <f>IF('[1]Post Avails'!S221&gt;30,"Available","Sold Out")</f>
        <v>Sold Out</v>
      </c>
      <c r="L222" s="45">
        <f t="shared" si="4"/>
        <v>857.2</v>
      </c>
      <c r="M222" s="54" t="str">
        <f>'[2]Variety Info &amp; Ratings'!H221</f>
        <v>Orange - Red</v>
      </c>
      <c r="N222" s="54" t="str">
        <f>'[2]Variety Info &amp; Ratings'!M221</f>
        <v>2-3" (5-7cm)</v>
      </c>
      <c r="O222" s="54" t="str">
        <f>'[2]Variety Info &amp; Ratings'!P221</f>
        <v>July - September</v>
      </c>
      <c r="P222" s="54" t="str">
        <f>'[2]Variety Info &amp; Ratings'!S221</f>
        <v>13-30' (4.5-9m)</v>
      </c>
      <c r="Q222" s="54">
        <f>'[2]Variety Info &amp; Ratings'!AC221</f>
        <v>0</v>
      </c>
      <c r="R222" s="54">
        <f>'[2]Variety Info &amp; Ratings'!AH221</f>
        <v>6</v>
      </c>
      <c r="S222" s="54">
        <f>'[2]Variety Info &amp; Ratings'!AK221</f>
        <v>0</v>
      </c>
      <c r="T222" s="54">
        <f>'[2]Variety Info &amp; Ratings'!AL221</f>
        <v>0</v>
      </c>
      <c r="U222" s="54">
        <f>'[2]Variety Info &amp; Ratings'!AM221</f>
        <v>0</v>
      </c>
      <c r="V222" s="54">
        <f>'[2]Variety Info &amp; Ratings'!AN221</f>
        <v>0</v>
      </c>
      <c r="W222" s="55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4">
        <f>'[1]Post Avails'!L222</f>
        <v>0</v>
      </c>
      <c r="I223" s="18">
        <f>'[1]Post Avails'!O222</f>
        <v>0</v>
      </c>
      <c r="J223" s="18">
        <f>'[1]Post Avails'!Q222</f>
        <v>0</v>
      </c>
      <c r="K223" s="36" t="str">
        <f>IF('[1]Post Avails'!S222&gt;30,"Available","Sold Out")</f>
        <v>Sold Out</v>
      </c>
      <c r="L223" s="45">
        <f t="shared" si="4"/>
        <v>96.400000000000091</v>
      </c>
      <c r="M223" s="54" t="str">
        <f>'[2]Variety Info &amp; Ratings'!H222</f>
        <v>Orange - Red</v>
      </c>
      <c r="N223" s="54" t="str">
        <f>'[2]Variety Info &amp; Ratings'!M222</f>
        <v>2-3" (5-7cm)</v>
      </c>
      <c r="O223" s="54" t="str">
        <f>'[2]Variety Info &amp; Ratings'!P222</f>
        <v>July - September</v>
      </c>
      <c r="P223" s="54" t="str">
        <f>'[2]Variety Info &amp; Ratings'!S222</f>
        <v>13-30' (4.5-9m)</v>
      </c>
      <c r="Q223" s="54">
        <f>'[2]Variety Info &amp; Ratings'!AC222</f>
        <v>0</v>
      </c>
      <c r="R223" s="54">
        <f>'[2]Variety Info &amp; Ratings'!AH222</f>
        <v>5</v>
      </c>
      <c r="S223" s="54">
        <f>'[2]Variety Info &amp; Ratings'!AK222</f>
        <v>0</v>
      </c>
      <c r="T223" s="54">
        <f>'[2]Variety Info &amp; Ratings'!AL222</f>
        <v>0</v>
      </c>
      <c r="U223" s="54">
        <f>'[2]Variety Info &amp; Ratings'!AM222</f>
        <v>0</v>
      </c>
      <c r="V223" s="54">
        <f>'[2]Variety Info &amp; Ratings'!AN222</f>
        <v>0</v>
      </c>
      <c r="W223" s="55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4">
        <f>'[1]Post Avails'!L223</f>
        <v>0</v>
      </c>
      <c r="I224" s="18">
        <f>'[1]Post Avails'!O223</f>
        <v>0</v>
      </c>
      <c r="J224" s="18">
        <f>'[1]Post Avails'!Q223</f>
        <v>0</v>
      </c>
      <c r="K224" s="36" t="str">
        <f>IF('[1]Post Avails'!S223&gt;30,"Available","Sold Out")</f>
        <v>Sold Out</v>
      </c>
      <c r="L224" s="45">
        <f t="shared" si="4"/>
        <v>3830.08</v>
      </c>
      <c r="M224" s="54" t="str">
        <f>'[2]Variety Info &amp; Ratings'!H223</f>
        <v>Orange - Red</v>
      </c>
      <c r="N224" s="54" t="str">
        <f>'[2]Variety Info &amp; Ratings'!M223</f>
        <v>2-3" (5-7cm)</v>
      </c>
      <c r="O224" s="54" t="str">
        <f>'[2]Variety Info &amp; Ratings'!P223</f>
        <v>July - September</v>
      </c>
      <c r="P224" s="54" t="str">
        <f>'[2]Variety Info &amp; Ratings'!S223</f>
        <v>13-30' (4.5-9m)</v>
      </c>
      <c r="Q224" s="54">
        <f>'[2]Variety Info &amp; Ratings'!AC223</f>
        <v>0</v>
      </c>
      <c r="R224" s="54">
        <f>'[2]Variety Info &amp; Ratings'!AH223</f>
        <v>5</v>
      </c>
      <c r="S224" s="54">
        <f>'[2]Variety Info &amp; Ratings'!AK223</f>
        <v>0</v>
      </c>
      <c r="T224" s="54">
        <f>'[2]Variety Info &amp; Ratings'!AL223</f>
        <v>0</v>
      </c>
      <c r="U224" s="54">
        <f>'[2]Variety Info &amp; Ratings'!AM223</f>
        <v>0</v>
      </c>
      <c r="V224" s="54">
        <f>'[2]Variety Info &amp; Ratings'!AN223</f>
        <v>0</v>
      </c>
      <c r="W224" s="55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4">
        <f>'[1]Post Avails'!L224</f>
        <v>0</v>
      </c>
      <c r="I225" s="18">
        <f>'[1]Post Avails'!O224</f>
        <v>0</v>
      </c>
      <c r="J225" s="18">
        <f>'[1]Post Avails'!Q224</f>
        <v>0</v>
      </c>
      <c r="K225" s="36" t="str">
        <f>IF('[1]Post Avails'!S224&gt;30,"Available","Sold Out")</f>
        <v>Sold Out</v>
      </c>
      <c r="L225" s="45">
        <f t="shared" si="4"/>
        <v>62.400000000000006</v>
      </c>
      <c r="M225" s="54" t="str">
        <f>'[2]Variety Info &amp; Ratings'!H224</f>
        <v>White</v>
      </c>
      <c r="N225" s="54" t="str">
        <f>'[2]Variety Info &amp; Ratings'!M224</f>
        <v>½-1" (1-3cm)</v>
      </c>
      <c r="O225" s="54" t="str">
        <f>'[2]Variety Info &amp; Ratings'!P224</f>
        <v>June - September</v>
      </c>
      <c r="P225" s="54" t="str">
        <f>'[2]Variety Info &amp; Ratings'!S224</f>
        <v>6-40' (2-12m)</v>
      </c>
      <c r="Q225" s="54">
        <f>'[2]Variety Info &amp; Ratings'!AC224</f>
        <v>0</v>
      </c>
      <c r="R225" s="54">
        <f>'[2]Variety Info &amp; Ratings'!AH224</f>
        <v>6</v>
      </c>
      <c r="S225" s="54" t="str">
        <f>'[2]Variety Info &amp; Ratings'!AK224</f>
        <v>Yes</v>
      </c>
      <c r="T225" s="54">
        <f>'[2]Variety Info &amp; Ratings'!AL224</f>
        <v>0</v>
      </c>
      <c r="U225" s="54" t="str">
        <f>'[2]Variety Info &amp; Ratings'!AM224</f>
        <v>Yes</v>
      </c>
      <c r="V225" s="54" t="str">
        <f>'[2]Variety Info &amp; Ratings'!AN224</f>
        <v>Yes</v>
      </c>
      <c r="W225" s="55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4">
        <f>'[1]Post Avails'!L225</f>
        <v>0</v>
      </c>
      <c r="I226" s="18">
        <f>'[1]Post Avails'!O225</f>
        <v>0</v>
      </c>
      <c r="J226" s="18">
        <f>'[1]Post Avails'!Q225</f>
        <v>0</v>
      </c>
      <c r="K226" s="36" t="str">
        <f>IF('[1]Post Avails'!S225&gt;30,"Available","Sold Out")</f>
        <v>Sold Out</v>
      </c>
      <c r="L226" s="45">
        <f t="shared" si="4"/>
        <v>439.80000000000007</v>
      </c>
      <c r="M226" s="54" t="str">
        <f>'[2]Variety Info &amp; Ratings'!H225</f>
        <v>Purple</v>
      </c>
      <c r="N226" s="54" t="str">
        <f>'[2]Variety Info &amp; Ratings'!M225</f>
        <v>½-1" (1-3cm)</v>
      </c>
      <c r="O226" s="54" t="str">
        <f>'[2]Variety Info &amp; Ratings'!P225</f>
        <v>April - May</v>
      </c>
      <c r="P226" s="54" t="str">
        <f>'[2]Variety Info &amp; Ratings'!S225</f>
        <v>6-20' (2-6m)</v>
      </c>
      <c r="Q226" s="54">
        <f>'[2]Variety Info &amp; Ratings'!AC225</f>
        <v>0</v>
      </c>
      <c r="R226" s="54">
        <f>'[2]Variety Info &amp; Ratings'!AH225</f>
        <v>7</v>
      </c>
      <c r="S226" s="54">
        <f>'[2]Variety Info &amp; Ratings'!AK225</f>
        <v>0</v>
      </c>
      <c r="T226" s="54" t="str">
        <f>'[2]Variety Info &amp; Ratings'!AL225</f>
        <v>yes</v>
      </c>
      <c r="U226" s="54" t="str">
        <f>'[2]Variety Info &amp; Ratings'!AM225</f>
        <v>Yes</v>
      </c>
      <c r="V226" s="54">
        <f>'[2]Variety Info &amp; Ratings'!AN225</f>
        <v>0</v>
      </c>
      <c r="W226" s="55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4">
        <f>'[1]Post Avails'!L226</f>
        <v>0</v>
      </c>
      <c r="I227" s="18">
        <f>'[1]Post Avails'!O226</f>
        <v>0</v>
      </c>
      <c r="J227" s="18">
        <f>'[1]Post Avails'!Q226</f>
        <v>0</v>
      </c>
      <c r="K227" s="36" t="str">
        <f>IF('[1]Post Avails'!S226&gt;30,"Available","Sold Out")</f>
        <v>Sold Out</v>
      </c>
      <c r="L227" s="45">
        <f t="shared" si="4"/>
        <v>0</v>
      </c>
      <c r="M227" s="54" t="str">
        <f>'[2]Variety Info &amp; Ratings'!H226</f>
        <v>Cream</v>
      </c>
      <c r="N227" s="54" t="str">
        <f>'[2]Variety Info &amp; Ratings'!M226</f>
        <v>½-1" (1-3cm)</v>
      </c>
      <c r="O227" s="54" t="str">
        <f>'[2]Variety Info &amp; Ratings'!P226</f>
        <v>May - June</v>
      </c>
      <c r="P227" s="54" t="str">
        <f>'[2]Variety Info &amp; Ratings'!S226</f>
        <v>6-40' (2-12m)</v>
      </c>
      <c r="Q227" s="54">
        <f>'[2]Variety Info &amp; Ratings'!AC226</f>
        <v>0</v>
      </c>
      <c r="R227" s="54">
        <f>'[2]Variety Info &amp; Ratings'!AH226</f>
        <v>5</v>
      </c>
      <c r="S227" s="54" t="str">
        <f>'[2]Variety Info &amp; Ratings'!AK226</f>
        <v>Yes</v>
      </c>
      <c r="T227" s="54">
        <f>'[2]Variety Info &amp; Ratings'!AL226</f>
        <v>0</v>
      </c>
      <c r="U227" s="54" t="str">
        <f>'[2]Variety Info &amp; Ratings'!AM226</f>
        <v>Yes</v>
      </c>
      <c r="V227" s="54" t="str">
        <f>'[2]Variety Info &amp; Ratings'!AN226</f>
        <v>Yes</v>
      </c>
      <c r="W227" s="55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4">
        <f>'[1]Post Avails'!L227</f>
        <v>0</v>
      </c>
      <c r="I228" s="18">
        <f>'[1]Post Avails'!O227</f>
        <v>0</v>
      </c>
      <c r="J228" s="18">
        <f>'[1]Post Avails'!Q227</f>
        <v>0</v>
      </c>
      <c r="K228" s="36" t="str">
        <f>IF('[1]Post Avails'!S227&gt;30,"Available","Sold Out")</f>
        <v>Sold Out</v>
      </c>
      <c r="L228" s="45">
        <f t="shared" si="4"/>
        <v>3144.7999999999997</v>
      </c>
      <c r="M228" s="54" t="str">
        <f>'[2]Variety Info &amp; Ratings'!H227</f>
        <v>Cream</v>
      </c>
      <c r="N228" s="54" t="str">
        <f>'[2]Variety Info &amp; Ratings'!M227</f>
        <v>½-1" (1-3cm)</v>
      </c>
      <c r="O228" s="54" t="str">
        <f>'[2]Variety Info &amp; Ratings'!P227</f>
        <v>May - June</v>
      </c>
      <c r="P228" s="54" t="str">
        <f>'[2]Variety Info &amp; Ratings'!S227</f>
        <v>6-40' (2-12m)</v>
      </c>
      <c r="Q228" s="54">
        <f>'[2]Variety Info &amp; Ratings'!AC227</f>
        <v>0</v>
      </c>
      <c r="R228" s="54">
        <f>'[2]Variety Info &amp; Ratings'!AH227</f>
        <v>6</v>
      </c>
      <c r="S228" s="54" t="str">
        <f>'[2]Variety Info &amp; Ratings'!AK227</f>
        <v>Yes</v>
      </c>
      <c r="T228" s="54">
        <f>'[2]Variety Info &amp; Ratings'!AL227</f>
        <v>0</v>
      </c>
      <c r="U228" s="54" t="str">
        <f>'[2]Variety Info &amp; Ratings'!AM227</f>
        <v>Yes</v>
      </c>
      <c r="V228" s="54" t="str">
        <f>'[2]Variety Info &amp; Ratings'!AN227</f>
        <v>Yes</v>
      </c>
      <c r="W228" s="55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4">
        <f>'[1]Post Avails'!L228</f>
        <v>0</v>
      </c>
      <c r="I229" s="18">
        <f>'[1]Post Avails'!O228</f>
        <v>0</v>
      </c>
      <c r="J229" s="18">
        <f>'[1]Post Avails'!Q228</f>
        <v>0</v>
      </c>
      <c r="K229" s="36" t="str">
        <f>IF('[1]Post Avails'!S228&gt;30,"Available","Sold Out")</f>
        <v>Available</v>
      </c>
      <c r="L229" s="45">
        <f t="shared" si="4"/>
        <v>589.30000000000007</v>
      </c>
      <c r="M229" s="54" t="str">
        <f>'[2]Variety Info &amp; Ratings'!H228</f>
        <v>Yellow</v>
      </c>
      <c r="N229" s="54" t="str">
        <f>'[2]Variety Info &amp; Ratings'!M228</f>
        <v>½-1" (1-3cm)</v>
      </c>
      <c r="O229" s="54" t="str">
        <f>'[2]Variety Info &amp; Ratings'!P228</f>
        <v>January - March</v>
      </c>
      <c r="P229" s="54" t="str">
        <f>'[2]Variety Info &amp; Ratings'!S228</f>
        <v>5-10' (1.5-3m)</v>
      </c>
      <c r="Q229" s="54">
        <f>'[2]Variety Info &amp; Ratings'!AC228</f>
        <v>0</v>
      </c>
      <c r="R229" s="54">
        <f>'[2]Variety Info &amp; Ratings'!AH228</f>
        <v>6</v>
      </c>
      <c r="S229" s="54" t="str">
        <f>'[2]Variety Info &amp; Ratings'!AK228</f>
        <v>Yes</v>
      </c>
      <c r="T229" s="54" t="str">
        <f>'[2]Variety Info &amp; Ratings'!AL228</f>
        <v>yes</v>
      </c>
      <c r="U229" s="54">
        <f>'[2]Variety Info &amp; Ratings'!AM228</f>
        <v>0</v>
      </c>
      <c r="V229" s="54" t="str">
        <f>'[2]Variety Info &amp; Ratings'!AN228</f>
        <v>Yes</v>
      </c>
      <c r="W229" s="55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4">
        <f>'[1]Post Avails'!L229</f>
        <v>0</v>
      </c>
      <c r="I230" s="18">
        <f>'[1]Post Avails'!O229</f>
        <v>0</v>
      </c>
      <c r="J230" s="18">
        <f>'[1]Post Avails'!Q229</f>
        <v>0</v>
      </c>
      <c r="K230" s="36" t="str">
        <f>IF('[1]Post Avails'!S229&gt;30,"Available","Sold Out")</f>
        <v>Available</v>
      </c>
      <c r="L230" s="45">
        <f t="shared" si="4"/>
        <v>306.80000000000064</v>
      </c>
      <c r="M230" s="54" t="str">
        <f>'[2]Variety Info &amp; Ratings'!H229</f>
        <v>White</v>
      </c>
      <c r="N230" s="54" t="str">
        <f>'[2]Variety Info &amp; Ratings'!M229</f>
        <v>½-1" (1-3cm)</v>
      </c>
      <c r="O230" s="54" t="str">
        <f>'[2]Variety Info &amp; Ratings'!P229</f>
        <v>July - September</v>
      </c>
      <c r="P230" s="54" t="str">
        <f>'[2]Variety Info &amp; Ratings'!S229</f>
        <v>12-20' (3.5-6m)</v>
      </c>
      <c r="Q230" s="54">
        <f>'[2]Variety Info &amp; Ratings'!AC229</f>
        <v>0</v>
      </c>
      <c r="R230" s="54">
        <f>'[2]Variety Info &amp; Ratings'!AH229</f>
        <v>7</v>
      </c>
      <c r="S230" s="54">
        <f>'[2]Variety Info &amp; Ratings'!AK229</f>
        <v>0</v>
      </c>
      <c r="T230" s="54" t="str">
        <f>'[2]Variety Info &amp; Ratings'!AL229</f>
        <v>semi</v>
      </c>
      <c r="U230" s="54" t="str">
        <f>'[2]Variety Info &amp; Ratings'!AM229</f>
        <v>Yes</v>
      </c>
      <c r="V230" s="54" t="str">
        <f>'[2]Variety Info &amp; Ratings'!AN229</f>
        <v>Yes</v>
      </c>
      <c r="W230" s="55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4">
        <f>'[1]Post Avails'!L230</f>
        <v>0</v>
      </c>
      <c r="I231" s="18">
        <f>'[1]Post Avails'!O230</f>
        <v>0</v>
      </c>
      <c r="J231" s="18">
        <f>'[1]Post Avails'!Q230</f>
        <v>0</v>
      </c>
      <c r="K231" s="36" t="str">
        <f>IF('[1]Post Avails'!S230&gt;30,"Available","Sold Out")</f>
        <v>Available</v>
      </c>
      <c r="L231" s="45">
        <f t="shared" si="4"/>
        <v>4257.6000000000004</v>
      </c>
      <c r="M231" s="54" t="str">
        <f>'[2]Variety Info &amp; Ratings'!H230</f>
        <v>Pink</v>
      </c>
      <c r="N231" s="54" t="str">
        <f>'[2]Variety Info &amp; Ratings'!M230</f>
        <v>½-1" (1-3cm)</v>
      </c>
      <c r="O231" s="54" t="str">
        <f>'[2]Variety Info &amp; Ratings'!P230</f>
        <v>April - May</v>
      </c>
      <c r="P231" s="54" t="str">
        <f>'[2]Variety Info &amp; Ratings'!S230</f>
        <v>6-20' (2-6m)</v>
      </c>
      <c r="Q231" s="54">
        <f>'[2]Variety Info &amp; Ratings'!AC230</f>
        <v>0</v>
      </c>
      <c r="R231" s="54">
        <f>'[2]Variety Info &amp; Ratings'!AH230</f>
        <v>8</v>
      </c>
      <c r="S231" s="54" t="str">
        <f>'[2]Variety Info &amp; Ratings'!AK230</f>
        <v>Yes</v>
      </c>
      <c r="T231" s="54" t="str">
        <f>'[2]Variety Info &amp; Ratings'!AL230</f>
        <v>yes</v>
      </c>
      <c r="U231" s="54" t="str">
        <f>'[2]Variety Info &amp; Ratings'!AM230</f>
        <v>Yes</v>
      </c>
      <c r="V231" s="54" t="str">
        <f>'[2]Variety Info &amp; Ratings'!AN230</f>
        <v>Yes</v>
      </c>
      <c r="W231" s="55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4">
        <f>'[1]Post Avails'!L231</f>
        <v>0</v>
      </c>
      <c r="I232" s="18">
        <f>'[1]Post Avails'!O231</f>
        <v>0</v>
      </c>
      <c r="J232" s="18">
        <f>'[1]Post Avails'!Q231</f>
        <v>0</v>
      </c>
      <c r="K232" s="36" t="str">
        <f>IF('[1]Post Avails'!S231&gt;30,"Available","Sold Out")</f>
        <v>Available</v>
      </c>
      <c r="L232" s="45">
        <f t="shared" si="4"/>
        <v>9670.7999999999993</v>
      </c>
      <c r="M232" s="54" t="str">
        <f>'[2]Variety Info &amp; Ratings'!H231</f>
        <v>Pink</v>
      </c>
      <c r="N232" s="54" t="str">
        <f>'[2]Variety Info &amp; Ratings'!M231</f>
        <v>½-1" (1-3cm)</v>
      </c>
      <c r="O232" s="54" t="str">
        <f>'[2]Variety Info &amp; Ratings'!P231</f>
        <v>July - September</v>
      </c>
      <c r="P232" s="54" t="str">
        <f>'[2]Variety Info &amp; Ratings'!S231</f>
        <v>10-20' (3-6m)</v>
      </c>
      <c r="Q232" s="54">
        <f>'[2]Variety Info &amp; Ratings'!AC231</f>
        <v>0</v>
      </c>
      <c r="R232" s="54">
        <f>'[2]Variety Info &amp; Ratings'!AH231</f>
        <v>6</v>
      </c>
      <c r="S232" s="54">
        <f>'[2]Variety Info &amp; Ratings'!AK231</f>
        <v>0</v>
      </c>
      <c r="T232" s="54" t="str">
        <f>'[2]Variety Info &amp; Ratings'!AL231</f>
        <v>semi</v>
      </c>
      <c r="U232" s="54">
        <f>'[2]Variety Info &amp; Ratings'!AM231</f>
        <v>0</v>
      </c>
      <c r="V232" s="54" t="str">
        <f>'[2]Variety Info &amp; Ratings'!AN231</f>
        <v>Yes</v>
      </c>
      <c r="W232" s="55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4">
        <f>'[1]Post Avails'!L232</f>
        <v>0</v>
      </c>
      <c r="I233" s="18">
        <f>'[1]Post Avails'!O232</f>
        <v>0</v>
      </c>
      <c r="J233" s="18">
        <f>'[1]Post Avails'!Q232</f>
        <v>0</v>
      </c>
      <c r="K233" s="36" t="str">
        <f>IF('[1]Post Avails'!S232&gt;30,"Available","Sold Out")</f>
        <v>Sold Out</v>
      </c>
      <c r="L233" s="45">
        <f t="shared" si="4"/>
        <v>0</v>
      </c>
      <c r="M233" s="54" t="str">
        <f>'[2]Variety Info &amp; Ratings'!H232</f>
        <v>Yellow</v>
      </c>
      <c r="N233" s="54" t="str">
        <f>'[2]Variety Info &amp; Ratings'!M232</f>
        <v>1-2" (3-5cm)</v>
      </c>
      <c r="O233" s="54" t="str">
        <f>'[2]Variety Info &amp; Ratings'!P232</f>
        <v>June - July</v>
      </c>
      <c r="P233" s="54" t="str">
        <f>'[2]Variety Info &amp; Ratings'!S232</f>
        <v>6-12' (3-4m)</v>
      </c>
      <c r="Q233" s="54">
        <f>'[2]Variety Info &amp; Ratings'!AC232</f>
        <v>0</v>
      </c>
      <c r="R233" s="54">
        <f>'[2]Variety Info &amp; Ratings'!AH232</f>
        <v>6</v>
      </c>
      <c r="S233" s="54">
        <f>'[2]Variety Info &amp; Ratings'!AK232</f>
        <v>0</v>
      </c>
      <c r="T233" s="54" t="str">
        <f>'[2]Variety Info &amp; Ratings'!AL232</f>
        <v>semi</v>
      </c>
      <c r="U233" s="54">
        <f>'[2]Variety Info &amp; Ratings'!AM232</f>
        <v>0</v>
      </c>
      <c r="V233" s="54">
        <f>'[2]Variety Info &amp; Ratings'!AN232</f>
        <v>0</v>
      </c>
      <c r="W233" s="55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4">
        <f>'[1]Post Avails'!L233</f>
        <v>0</v>
      </c>
      <c r="I234" s="18">
        <f>'[1]Post Avails'!O233</f>
        <v>0</v>
      </c>
      <c r="J234" s="18">
        <f>'[1]Post Avails'!Q233</f>
        <v>0</v>
      </c>
      <c r="K234" s="36" t="str">
        <f>IF('[1]Post Avails'!S233&gt;30,"Available","Sold Out")</f>
        <v>Sold Out</v>
      </c>
      <c r="L234" s="45">
        <f t="shared" si="4"/>
        <v>3547.6000000000004</v>
      </c>
      <c r="M234" s="54" t="str">
        <f>'[2]Variety Info &amp; Ratings'!H233</f>
        <v>Bi-Color</v>
      </c>
      <c r="N234" s="54" t="str">
        <f>'[2]Variety Info &amp; Ratings'!M233</f>
        <v>2-3" (5-8cm)</v>
      </c>
      <c r="O234" s="54" t="str">
        <f>'[2]Variety Info &amp; Ratings'!P233</f>
        <v>May - August</v>
      </c>
      <c r="P234" s="54" t="str">
        <f>'[2]Variety Info &amp; Ratings'!S233</f>
        <v>6-12' (3-4m)</v>
      </c>
      <c r="Q234" s="54">
        <f>'[2]Variety Info &amp; Ratings'!AC233</f>
        <v>0</v>
      </c>
      <c r="R234" s="54">
        <f>'[2]Variety Info &amp; Ratings'!AH233</f>
        <v>3</v>
      </c>
      <c r="S234" s="54" t="str">
        <f>'[2]Variety Info &amp; Ratings'!AK233</f>
        <v>Yes</v>
      </c>
      <c r="T234" s="54">
        <f>'[2]Variety Info &amp; Ratings'!AL233</f>
        <v>0</v>
      </c>
      <c r="U234" s="54">
        <f>'[2]Variety Info &amp; Ratings'!AM233</f>
        <v>0</v>
      </c>
      <c r="V234" s="54">
        <f>'[2]Variety Info &amp; Ratings'!AN233</f>
        <v>0</v>
      </c>
      <c r="W234" s="55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4">
        <f>'[1]Post Avails'!L234</f>
        <v>0</v>
      </c>
      <c r="I235" s="18">
        <f>'[1]Post Avails'!O234</f>
        <v>0</v>
      </c>
      <c r="J235" s="18">
        <f>'[1]Post Avails'!Q234</f>
        <v>0</v>
      </c>
      <c r="K235" s="36" t="str">
        <f>IF('[1]Post Avails'!S234&gt;30,"Available","Sold Out")</f>
        <v>Sold Out</v>
      </c>
      <c r="L235" s="45">
        <f t="shared" si="4"/>
        <v>42</v>
      </c>
      <c r="M235" s="54">
        <f>'[2]Variety Info &amp; Ratings'!H234</f>
        <v>0</v>
      </c>
      <c r="N235" s="54">
        <f>'[2]Variety Info &amp; Ratings'!M234</f>
        <v>0</v>
      </c>
      <c r="O235" s="54">
        <f>'[2]Variety Info &amp; Ratings'!P234</f>
        <v>0</v>
      </c>
      <c r="P235" s="54">
        <f>'[2]Variety Info &amp; Ratings'!S234</f>
        <v>0</v>
      </c>
      <c r="Q235" s="54">
        <f>'[2]Variety Info &amp; Ratings'!AC234</f>
        <v>0</v>
      </c>
      <c r="R235" s="54">
        <f>'[2]Variety Info &amp; Ratings'!AH234</f>
        <v>4</v>
      </c>
      <c r="S235" s="54">
        <f>'[2]Variety Info &amp; Ratings'!AK234</f>
        <v>0</v>
      </c>
      <c r="T235" s="54" t="str">
        <f>'[2]Variety Info &amp; Ratings'!AL234</f>
        <v>semi</v>
      </c>
      <c r="U235" s="54">
        <f>'[2]Variety Info &amp; Ratings'!AM234</f>
        <v>0</v>
      </c>
      <c r="V235" s="54">
        <f>'[2]Variety Info &amp; Ratings'!AN234</f>
        <v>0</v>
      </c>
      <c r="W235" s="55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4">
        <f>'[1]Post Avails'!L235</f>
        <v>0</v>
      </c>
      <c r="I236" s="18">
        <f>'[1]Post Avails'!O235</f>
        <v>0</v>
      </c>
      <c r="J236" s="18">
        <f>'[1]Post Avails'!Q235</f>
        <v>0</v>
      </c>
      <c r="K236" s="36" t="str">
        <f>IF('[1]Post Avails'!S235&gt;30,"Available","Sold Out")</f>
        <v>Available</v>
      </c>
      <c r="L236" s="45">
        <f t="shared" si="4"/>
        <v>41059.020000000004</v>
      </c>
      <c r="M236" s="54" t="str">
        <f>'[2]Variety Info &amp; Ratings'!H235</f>
        <v>Scarlet</v>
      </c>
      <c r="N236" s="54" t="str">
        <f>'[2]Variety Info &amp; Ratings'!M235</f>
        <v>2-3" (5-8cm)</v>
      </c>
      <c r="O236" s="54" t="str">
        <f>'[2]Variety Info &amp; Ratings'!P235</f>
        <v>July - October</v>
      </c>
      <c r="P236" s="54" t="str">
        <f>'[2]Variety Info &amp; Ratings'!S235</f>
        <v>6-12' (3-4m)</v>
      </c>
      <c r="Q236" s="54">
        <f>'[2]Variety Info &amp; Ratings'!AC235</f>
        <v>0</v>
      </c>
      <c r="R236" s="54">
        <f>'[2]Variety Info &amp; Ratings'!AH235</f>
        <v>3</v>
      </c>
      <c r="S236" s="54" t="str">
        <f>'[2]Variety Info &amp; Ratings'!AK235</f>
        <v>Yes</v>
      </c>
      <c r="T236" s="54">
        <f>'[2]Variety Info &amp; Ratings'!AL235</f>
        <v>0</v>
      </c>
      <c r="U236" s="54">
        <f>'[2]Variety Info &amp; Ratings'!AM235</f>
        <v>0</v>
      </c>
      <c r="V236" s="54">
        <f>'[2]Variety Info &amp; Ratings'!AN235</f>
        <v>0</v>
      </c>
      <c r="W236" s="55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4">
        <f>'[1]Post Avails'!L236</f>
        <v>405</v>
      </c>
      <c r="I237" s="18">
        <f>'[1]Post Avails'!O236</f>
        <v>0</v>
      </c>
      <c r="J237" s="18">
        <f>'[1]Post Avails'!Q236</f>
        <v>0</v>
      </c>
      <c r="K237" s="36" t="str">
        <f>IF('[1]Post Avails'!S236&gt;30,"Available","Sold Out")</f>
        <v>Available</v>
      </c>
      <c r="L237" s="45">
        <f t="shared" si="4"/>
        <v>16096.400000000001</v>
      </c>
      <c r="M237" s="54" t="str">
        <f>'[2]Variety Info &amp; Ratings'!H236</f>
        <v>Bi-Color</v>
      </c>
      <c r="N237" s="54" t="str">
        <f>'[2]Variety Info &amp; Ratings'!M236</f>
        <v>2-3" (5-8cm)</v>
      </c>
      <c r="O237" s="54" t="str">
        <f>'[2]Variety Info &amp; Ratings'!P236</f>
        <v>June - September</v>
      </c>
      <c r="P237" s="54" t="str">
        <f>'[2]Variety Info &amp; Ratings'!S236</f>
        <v>6-12' (3-4m)</v>
      </c>
      <c r="Q237" s="54">
        <f>'[2]Variety Info &amp; Ratings'!AC236</f>
        <v>0</v>
      </c>
      <c r="R237" s="54">
        <f>'[2]Variety Info &amp; Ratings'!AH236</f>
        <v>5</v>
      </c>
      <c r="S237" s="54" t="str">
        <f>'[2]Variety Info &amp; Ratings'!AK236</f>
        <v>Yes</v>
      </c>
      <c r="T237" s="54">
        <f>'[2]Variety Info &amp; Ratings'!AL236</f>
        <v>0</v>
      </c>
      <c r="U237" s="54">
        <f>'[2]Variety Info &amp; Ratings'!AM236</f>
        <v>0</v>
      </c>
      <c r="V237" s="54">
        <f>'[2]Variety Info &amp; Ratings'!AN236</f>
        <v>0</v>
      </c>
      <c r="W237" s="55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4">
        <f>'[1]Post Avails'!L237</f>
        <v>0</v>
      </c>
      <c r="I238" s="18">
        <f>'[1]Post Avails'!O237</f>
        <v>0</v>
      </c>
      <c r="J238" s="18">
        <f>'[1]Post Avails'!Q237</f>
        <v>0</v>
      </c>
      <c r="K238" s="36" t="str">
        <f>IF('[1]Post Avails'!S237&gt;30,"Available","Sold Out")</f>
        <v>Available</v>
      </c>
      <c r="L238" s="45">
        <f t="shared" si="4"/>
        <v>9010.6</v>
      </c>
      <c r="M238" s="54" t="str">
        <f>'[2]Variety Info &amp; Ratings'!H237</f>
        <v>Yellow</v>
      </c>
      <c r="N238" s="54" t="str">
        <f>'[2]Variety Info &amp; Ratings'!M237</f>
        <v>2-3" (5-8cm)</v>
      </c>
      <c r="O238" s="54" t="str">
        <f>'[2]Variety Info &amp; Ratings'!P237</f>
        <v>June - September</v>
      </c>
      <c r="P238" s="54" t="str">
        <f>'[2]Variety Info &amp; Ratings'!S237</f>
        <v>6-12' (3-4m)</v>
      </c>
      <c r="Q238" s="54">
        <f>'[2]Variety Info &amp; Ratings'!AC237</f>
        <v>0</v>
      </c>
      <c r="R238" s="54">
        <f>'[2]Variety Info &amp; Ratings'!AH237</f>
        <v>6</v>
      </c>
      <c r="S238" s="54" t="str">
        <f>'[2]Variety Info &amp; Ratings'!AK237</f>
        <v>Yes</v>
      </c>
      <c r="T238" s="54" t="str">
        <f>'[2]Variety Info &amp; Ratings'!AL237</f>
        <v>semi</v>
      </c>
      <c r="U238" s="54">
        <f>'[2]Variety Info &amp; Ratings'!AM237</f>
        <v>0</v>
      </c>
      <c r="V238" s="54">
        <f>'[2]Variety Info &amp; Ratings'!AN237</f>
        <v>0</v>
      </c>
      <c r="W238" s="55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4">
        <f>'[1]Post Avails'!L238</f>
        <v>0</v>
      </c>
      <c r="I239" s="18">
        <f>'[1]Post Avails'!O238</f>
        <v>0</v>
      </c>
      <c r="J239" s="18">
        <f>'[1]Post Avails'!Q238</f>
        <v>0</v>
      </c>
      <c r="K239" s="36" t="str">
        <f>IF('[1]Post Avails'!S238&gt;30,"Available","Sold Out")</f>
        <v>Available</v>
      </c>
      <c r="L239" s="45">
        <f t="shared" si="4"/>
        <v>18022.2</v>
      </c>
      <c r="M239" s="54" t="str">
        <f>'[2]Variety Info &amp; Ratings'!H238</f>
        <v>Bi-Color</v>
      </c>
      <c r="N239" s="54" t="str">
        <f>'[2]Variety Info &amp; Ratings'!M238</f>
        <v>2-3" (5-8cm)</v>
      </c>
      <c r="O239" s="54" t="str">
        <f>'[2]Variety Info &amp; Ratings'!P238</f>
        <v>June - September</v>
      </c>
      <c r="P239" s="54" t="str">
        <f>'[2]Variety Info &amp; Ratings'!S238</f>
        <v>6-12' (3-4m)</v>
      </c>
      <c r="Q239" s="54">
        <f>'[2]Variety Info &amp; Ratings'!AC238</f>
        <v>0</v>
      </c>
      <c r="R239" s="54">
        <f>'[2]Variety Info &amp; Ratings'!AH238</f>
        <v>4</v>
      </c>
      <c r="S239" s="54">
        <f>'[2]Variety Info &amp; Ratings'!AK238</f>
        <v>0</v>
      </c>
      <c r="T239" s="54">
        <f>'[2]Variety Info &amp; Ratings'!AL238</f>
        <v>0</v>
      </c>
      <c r="U239" s="54">
        <f>'[2]Variety Info &amp; Ratings'!AM238</f>
        <v>0</v>
      </c>
      <c r="V239" s="54">
        <f>'[2]Variety Info &amp; Ratings'!AN238</f>
        <v>0</v>
      </c>
      <c r="W239" s="55" t="s">
        <v>0</v>
      </c>
    </row>
    <row r="240" spans="2:23" ht="24.95" hidden="1" customHeight="1" x14ac:dyDescent="0.25">
      <c r="B240" s="1"/>
      <c r="C240" s="16"/>
      <c r="D240" s="17"/>
      <c r="E240" s="18"/>
      <c r="F240" s="3"/>
      <c r="G240" s="3"/>
      <c r="H240" s="34"/>
      <c r="I240" s="18"/>
      <c r="J240" s="18"/>
      <c r="K240" s="36"/>
      <c r="L240" s="45">
        <v>0</v>
      </c>
      <c r="M240" s="54"/>
      <c r="N240" s="54"/>
      <c r="O240" s="54"/>
      <c r="P240" s="54"/>
      <c r="Q240" s="54">
        <f>'[2]Variety Info &amp; Ratings'!AC239</f>
        <v>0</v>
      </c>
      <c r="R240" s="54"/>
      <c r="S240" s="54">
        <f>'[2]Variety Info &amp; Ratings'!AK239</f>
        <v>0</v>
      </c>
      <c r="T240" s="54"/>
      <c r="U240" s="54">
        <f>'[2]Variety Info &amp; Ratings'!AM239</f>
        <v>0</v>
      </c>
      <c r="V240" s="54">
        <f>'[2]Variety Info &amp; Ratings'!AN239</f>
        <v>0</v>
      </c>
      <c r="W240" s="55"/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4">
        <f>'[1]Post Avails'!L240</f>
        <v>0</v>
      </c>
      <c r="I241" s="18">
        <f>'[1]Post Avails'!O240</f>
        <v>0</v>
      </c>
      <c r="J241" s="18">
        <f>'[1]Post Avails'!Q240</f>
        <v>0</v>
      </c>
      <c r="K241" s="36" t="str">
        <f>IF('[1]Post Avails'!S240&gt;30,"Available","Sold Out")</f>
        <v>Sold Out</v>
      </c>
      <c r="L241" s="45">
        <f t="shared" ref="L241:L283" si="5">SUM(E241:J241)+IF(K241="Available",1,0)</f>
        <v>819.19999999999993</v>
      </c>
      <c r="M241" s="54" t="str">
        <f>'[2]Variety Info &amp; Ratings'!H240</f>
        <v>Yellow</v>
      </c>
      <c r="N241" s="54" t="str">
        <f>'[2]Variety Info &amp; Ratings'!M240</f>
        <v>2-3" (5-8cm)</v>
      </c>
      <c r="O241" s="54" t="str">
        <f>'[2]Variety Info &amp; Ratings'!P240</f>
        <v>July - October</v>
      </c>
      <c r="P241" s="54" t="str">
        <f>'[2]Variety Info &amp; Ratings'!S240</f>
        <v>3-6' (1-2m)</v>
      </c>
      <c r="Q241" s="54">
        <f>'[2]Variety Info &amp; Ratings'!AC240</f>
        <v>0</v>
      </c>
      <c r="R241" s="54">
        <f>'[2]Variety Info &amp; Ratings'!AH240</f>
        <v>4</v>
      </c>
      <c r="S241" s="54" t="str">
        <f>'[2]Variety Info &amp; Ratings'!AK240</f>
        <v>Yes</v>
      </c>
      <c r="T241" s="54">
        <f>'[2]Variety Info &amp; Ratings'!AL240</f>
        <v>0</v>
      </c>
      <c r="U241" s="54">
        <f>'[2]Variety Info &amp; Ratings'!AM240</f>
        <v>0</v>
      </c>
      <c r="V241" s="54">
        <f>'[2]Variety Info &amp; Ratings'!AN240</f>
        <v>0</v>
      </c>
      <c r="W241" s="55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4">
        <f>'[1]Post Avails'!L241</f>
        <v>0</v>
      </c>
      <c r="I242" s="18">
        <f>'[1]Post Avails'!O241</f>
        <v>0</v>
      </c>
      <c r="J242" s="18">
        <f>'[1]Post Avails'!Q241</f>
        <v>0</v>
      </c>
      <c r="K242" s="36" t="str">
        <f>IF('[1]Post Avails'!S241&gt;30,"Available","Sold Out")</f>
        <v>Available</v>
      </c>
      <c r="L242" s="45">
        <f t="shared" si="5"/>
        <v>1</v>
      </c>
      <c r="M242" s="54" t="str">
        <f>'[2]Variety Info &amp; Ratings'!H241</f>
        <v>Orange</v>
      </c>
      <c r="N242" s="54" t="str">
        <f>'[2]Variety Info &amp; Ratings'!M241</f>
        <v>2-3" (5-8cm)</v>
      </c>
      <c r="O242" s="54" t="str">
        <f>'[2]Variety Info &amp; Ratings'!P241</f>
        <v>May - August</v>
      </c>
      <c r="P242" s="54" t="str">
        <f>'[2]Variety Info &amp; Ratings'!S241</f>
        <v>8-20' (3-6m)</v>
      </c>
      <c r="Q242" s="54">
        <f>'[2]Variety Info &amp; Ratings'!AC241</f>
        <v>0</v>
      </c>
      <c r="R242" s="54">
        <f>'[2]Variety Info &amp; Ratings'!AH241</f>
        <v>3</v>
      </c>
      <c r="S242" s="54" t="str">
        <f>'[2]Variety Info &amp; Ratings'!AK241</f>
        <v>Yes</v>
      </c>
      <c r="T242" s="54">
        <f>'[2]Variety Info &amp; Ratings'!AL241</f>
        <v>0</v>
      </c>
      <c r="U242" s="54">
        <f>'[2]Variety Info &amp; Ratings'!AM241</f>
        <v>0</v>
      </c>
      <c r="V242" s="54">
        <f>'[2]Variety Info &amp; Ratings'!AN241</f>
        <v>0</v>
      </c>
      <c r="W242" s="55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4">
        <f>'[1]Post Avails'!L242</f>
        <v>0</v>
      </c>
      <c r="I243" s="18">
        <f>'[1]Post Avails'!O242</f>
        <v>0</v>
      </c>
      <c r="J243" s="18">
        <f>'[1]Post Avails'!Q242</f>
        <v>0</v>
      </c>
      <c r="K243" s="36" t="str">
        <f>IF('[1]Post Avails'!S242&gt;30,"Available","Sold Out")</f>
        <v>Sold Out</v>
      </c>
      <c r="L243" s="45">
        <f t="shared" si="5"/>
        <v>0</v>
      </c>
      <c r="M243" s="54" t="str">
        <f>'[2]Variety Info &amp; Ratings'!H242</f>
        <v>Bi-Color</v>
      </c>
      <c r="N243" s="54" t="str">
        <f>'[2]Variety Info &amp; Ratings'!M242</f>
        <v>1-2" (3-5cm)</v>
      </c>
      <c r="O243" s="54" t="str">
        <f>'[2]Variety Info &amp; Ratings'!P242</f>
        <v>July - August</v>
      </c>
      <c r="P243" s="54" t="str">
        <f>'[2]Variety Info &amp; Ratings'!S242</f>
        <v>8-20' (3-6m)</v>
      </c>
      <c r="Q243" s="54">
        <f>'[2]Variety Info &amp; Ratings'!AC242</f>
        <v>0</v>
      </c>
      <c r="R243" s="54">
        <f>'[2]Variety Info &amp; Ratings'!AH242</f>
        <v>5</v>
      </c>
      <c r="S243" s="54">
        <f>'[2]Variety Info &amp; Ratings'!AK242</f>
        <v>0</v>
      </c>
      <c r="T243" s="54" t="str">
        <f>'[2]Variety Info &amp; Ratings'!AL242</f>
        <v>semi</v>
      </c>
      <c r="U243" s="54">
        <f>'[2]Variety Info &amp; Ratings'!AM242</f>
        <v>0</v>
      </c>
      <c r="V243" s="54">
        <f>'[2]Variety Info &amp; Ratings'!AN242</f>
        <v>0</v>
      </c>
      <c r="W243" s="55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4">
        <f>'[1]Post Avails'!L243</f>
        <v>97.2</v>
      </c>
      <c r="I244" s="18">
        <f>'[1]Post Avails'!O243</f>
        <v>0</v>
      </c>
      <c r="J244" s="18">
        <f>'[1]Post Avails'!Q243</f>
        <v>0</v>
      </c>
      <c r="K244" s="36" t="str">
        <f>IF('[1]Post Avails'!S243&gt;30,"Available","Sold Out")</f>
        <v>Available</v>
      </c>
      <c r="L244" s="45">
        <f t="shared" si="5"/>
        <v>21614.600000000002</v>
      </c>
      <c r="M244" s="54" t="str">
        <f>'[2]Variety Info &amp; Ratings'!H243</f>
        <v>Bi-Color</v>
      </c>
      <c r="N244" s="54" t="str">
        <f>'[2]Variety Info &amp; Ratings'!M243</f>
        <v>2-3" (5-8cm)</v>
      </c>
      <c r="O244" s="54" t="str">
        <f>'[2]Variety Info &amp; Ratings'!P243</f>
        <v>July - October</v>
      </c>
      <c r="P244" s="54" t="str">
        <f>'[2]Variety Info &amp; Ratings'!S243</f>
        <v>6-12' (3-4m)</v>
      </c>
      <c r="Q244" s="54">
        <f>'[2]Variety Info &amp; Ratings'!AC243</f>
        <v>0</v>
      </c>
      <c r="R244" s="54">
        <f>'[2]Variety Info &amp; Ratings'!AH243</f>
        <v>5</v>
      </c>
      <c r="S244" s="54" t="str">
        <f>'[2]Variety Info &amp; Ratings'!AK243</f>
        <v>Yes</v>
      </c>
      <c r="T244" s="54">
        <f>'[2]Variety Info &amp; Ratings'!AL243</f>
        <v>0</v>
      </c>
      <c r="U244" s="54">
        <f>'[2]Variety Info &amp; Ratings'!AM243</f>
        <v>0</v>
      </c>
      <c r="V244" s="54">
        <f>'[2]Variety Info &amp; Ratings'!AN243</f>
        <v>0</v>
      </c>
      <c r="W244" s="55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4">
        <f>'[1]Post Avails'!L244</f>
        <v>0</v>
      </c>
      <c r="I245" s="18">
        <f>'[1]Post Avails'!O244</f>
        <v>0</v>
      </c>
      <c r="J245" s="18">
        <f>'[1]Post Avails'!Q244</f>
        <v>0</v>
      </c>
      <c r="K245" s="36" t="str">
        <f>IF('[1]Post Avails'!S244&gt;30,"Available","Sold Out")</f>
        <v>Sold Out</v>
      </c>
      <c r="L245" s="45">
        <f t="shared" si="5"/>
        <v>0</v>
      </c>
      <c r="M245" s="54" t="str">
        <f>'[2]Variety Info &amp; Ratings'!H244</f>
        <v>Yellow</v>
      </c>
      <c r="N245" s="54" t="str">
        <f>'[2]Variety Info &amp; Ratings'!M244</f>
        <v>2-3" (5-8cm)</v>
      </c>
      <c r="O245" s="54" t="str">
        <f>'[2]Variety Info &amp; Ratings'!P244</f>
        <v>July - August</v>
      </c>
      <c r="P245" s="54" t="str">
        <f>'[2]Variety Info &amp; Ratings'!S244</f>
        <v>12-20' (3.5-6m)</v>
      </c>
      <c r="Q245" s="54">
        <f>'[2]Variety Info &amp; Ratings'!AC244</f>
        <v>0</v>
      </c>
      <c r="R245" s="54">
        <f>'[2]Variety Info &amp; Ratings'!AH244</f>
        <v>6</v>
      </c>
      <c r="S245" s="54">
        <f>'[2]Variety Info &amp; Ratings'!AK244</f>
        <v>0</v>
      </c>
      <c r="T245" s="54">
        <f>'[2]Variety Info &amp; Ratings'!AL244</f>
        <v>0</v>
      </c>
      <c r="U245" s="54">
        <f>'[2]Variety Info &amp; Ratings'!AM244</f>
        <v>0</v>
      </c>
      <c r="V245" s="54">
        <f>'[2]Variety Info &amp; Ratings'!AN244</f>
        <v>0</v>
      </c>
      <c r="W245" s="55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4">
        <f>'[1]Post Avails'!L245</f>
        <v>0</v>
      </c>
      <c r="I246" s="18">
        <f>'[1]Post Avails'!O245</f>
        <v>0</v>
      </c>
      <c r="J246" s="18">
        <f>'[1]Post Avails'!Q245</f>
        <v>0</v>
      </c>
      <c r="K246" s="36" t="str">
        <f>IF('[1]Post Avails'!S245&gt;30,"Available","Sold Out")</f>
        <v>Sold Out</v>
      </c>
      <c r="L246" s="45">
        <f t="shared" si="5"/>
        <v>0</v>
      </c>
      <c r="M246" s="54">
        <f>'[2]Variety Info &amp; Ratings'!H245</f>
        <v>0</v>
      </c>
      <c r="N246" s="54">
        <f>'[2]Variety Info &amp; Ratings'!M245</f>
        <v>0</v>
      </c>
      <c r="O246" s="54">
        <f>'[2]Variety Info &amp; Ratings'!P245</f>
        <v>0</v>
      </c>
      <c r="P246" s="54">
        <f>'[2]Variety Info &amp; Ratings'!S245</f>
        <v>0</v>
      </c>
      <c r="Q246" s="54">
        <f>'[2]Variety Info &amp; Ratings'!AC245</f>
        <v>0</v>
      </c>
      <c r="R246" s="54">
        <f>'[2]Variety Info &amp; Ratings'!AH245</f>
        <v>0</v>
      </c>
      <c r="S246" s="54">
        <f>'[2]Variety Info &amp; Ratings'!AK245</f>
        <v>0</v>
      </c>
      <c r="T246" s="54">
        <f>'[2]Variety Info &amp; Ratings'!AL245</f>
        <v>0</v>
      </c>
      <c r="U246" s="54">
        <f>'[2]Variety Info &amp; Ratings'!AM245</f>
        <v>0</v>
      </c>
      <c r="V246" s="54">
        <f>'[2]Variety Info &amp; Ratings'!AN245</f>
        <v>0</v>
      </c>
      <c r="W246" s="55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4">
        <f>'[1]Post Avails'!L246</f>
        <v>0</v>
      </c>
      <c r="I247" s="18">
        <f>'[1]Post Avails'!O246</f>
        <v>0</v>
      </c>
      <c r="J247" s="18">
        <f>'[1]Post Avails'!Q246</f>
        <v>0</v>
      </c>
      <c r="K247" s="36" t="str">
        <f>IF('[1]Post Avails'!S246&gt;30,"Available","Sold Out")</f>
        <v>Sold Out</v>
      </c>
      <c r="L247" s="45">
        <f t="shared" si="5"/>
        <v>0</v>
      </c>
      <c r="M247" s="54">
        <f>'[2]Variety Info &amp; Ratings'!H246</f>
        <v>0</v>
      </c>
      <c r="N247" s="54">
        <f>'[2]Variety Info &amp; Ratings'!M246</f>
        <v>0</v>
      </c>
      <c r="O247" s="54">
        <f>'[2]Variety Info &amp; Ratings'!P246</f>
        <v>0</v>
      </c>
      <c r="P247" s="54">
        <f>'[2]Variety Info &amp; Ratings'!S246</f>
        <v>0</v>
      </c>
      <c r="Q247" s="54">
        <f>'[2]Variety Info &amp; Ratings'!AC246</f>
        <v>0</v>
      </c>
      <c r="R247" s="54">
        <f>'[2]Variety Info &amp; Ratings'!AH246</f>
        <v>0</v>
      </c>
      <c r="S247" s="54">
        <f>'[2]Variety Info &amp; Ratings'!AK246</f>
        <v>0</v>
      </c>
      <c r="T247" s="54">
        <f>'[2]Variety Info &amp; Ratings'!AL246</f>
        <v>0</v>
      </c>
      <c r="U247" s="54">
        <f>'[2]Variety Info &amp; Ratings'!AM246</f>
        <v>0</v>
      </c>
      <c r="V247" s="54">
        <f>'[2]Variety Info &amp; Ratings'!AN246</f>
        <v>0</v>
      </c>
      <c r="W247" s="55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4">
        <f>'[1]Post Avails'!L247</f>
        <v>0</v>
      </c>
      <c r="I248" s="18">
        <f>'[1]Post Avails'!O247</f>
        <v>0</v>
      </c>
      <c r="J248" s="18">
        <f>'[1]Post Avails'!Q247</f>
        <v>0</v>
      </c>
      <c r="K248" s="36" t="str">
        <f>IF('[1]Post Avails'!S247&gt;30,"Available","Sold Out")</f>
        <v>Sold Out</v>
      </c>
      <c r="L248" s="45">
        <f t="shared" si="5"/>
        <v>0</v>
      </c>
      <c r="M248" s="54">
        <f>'[2]Variety Info &amp; Ratings'!H247</f>
        <v>0</v>
      </c>
      <c r="N248" s="54">
        <f>'[2]Variety Info &amp; Ratings'!M247</f>
        <v>0</v>
      </c>
      <c r="O248" s="54">
        <f>'[2]Variety Info &amp; Ratings'!P247</f>
        <v>0</v>
      </c>
      <c r="P248" s="54">
        <f>'[2]Variety Info &amp; Ratings'!S247</f>
        <v>0</v>
      </c>
      <c r="Q248" s="54">
        <f>'[2]Variety Info &amp; Ratings'!AC247</f>
        <v>0</v>
      </c>
      <c r="R248" s="54">
        <f>'[2]Variety Info &amp; Ratings'!AH247</f>
        <v>0</v>
      </c>
      <c r="S248" s="54">
        <f>'[2]Variety Info &amp; Ratings'!AK247</f>
        <v>0</v>
      </c>
      <c r="T248" s="54">
        <f>'[2]Variety Info &amp; Ratings'!AL247</f>
        <v>0</v>
      </c>
      <c r="U248" s="54">
        <f>'[2]Variety Info &amp; Ratings'!AM247</f>
        <v>0</v>
      </c>
      <c r="V248" s="54">
        <f>'[2]Variety Info &amp; Ratings'!AN247</f>
        <v>0</v>
      </c>
      <c r="W248" s="55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4">
        <f>'[1]Post Avails'!L248</f>
        <v>0</v>
      </c>
      <c r="I249" s="18">
        <f>'[1]Post Avails'!O248</f>
        <v>0</v>
      </c>
      <c r="J249" s="18">
        <f>'[1]Post Avails'!Q248</f>
        <v>0</v>
      </c>
      <c r="K249" s="36" t="str">
        <f>IF('[1]Post Avails'!S248&gt;30,"Available","Sold Out")</f>
        <v>Sold Out</v>
      </c>
      <c r="L249" s="45">
        <f t="shared" si="5"/>
        <v>0</v>
      </c>
      <c r="M249" s="54">
        <f>'[2]Variety Info &amp; Ratings'!H248</f>
        <v>0</v>
      </c>
      <c r="N249" s="54">
        <f>'[2]Variety Info &amp; Ratings'!M248</f>
        <v>0</v>
      </c>
      <c r="O249" s="54">
        <f>'[2]Variety Info &amp; Ratings'!P248</f>
        <v>0</v>
      </c>
      <c r="P249" s="54">
        <f>'[2]Variety Info &amp; Ratings'!S248</f>
        <v>0</v>
      </c>
      <c r="Q249" s="54">
        <f>'[2]Variety Info &amp; Ratings'!AC248</f>
        <v>0</v>
      </c>
      <c r="R249" s="54">
        <f>'[2]Variety Info &amp; Ratings'!AH248</f>
        <v>0</v>
      </c>
      <c r="S249" s="54">
        <f>'[2]Variety Info &amp; Ratings'!AK248</f>
        <v>0</v>
      </c>
      <c r="T249" s="54">
        <f>'[2]Variety Info &amp; Ratings'!AL248</f>
        <v>0</v>
      </c>
      <c r="U249" s="54">
        <f>'[2]Variety Info &amp; Ratings'!AM248</f>
        <v>0</v>
      </c>
      <c r="V249" s="54">
        <f>'[2]Variety Info &amp; Ratings'!AN248</f>
        <v>0</v>
      </c>
      <c r="W249" s="55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4">
        <f>'[1]Post Avails'!L249</f>
        <v>0</v>
      </c>
      <c r="I250" s="18">
        <f>'[1]Post Avails'!O249</f>
        <v>0</v>
      </c>
      <c r="J250" s="18">
        <f>'[1]Post Avails'!Q249</f>
        <v>0</v>
      </c>
      <c r="K250" s="36" t="str">
        <f>IF('[1]Post Avails'!S249&gt;30,"Available","Sold Out")</f>
        <v>Sold Out</v>
      </c>
      <c r="L250" s="45">
        <f t="shared" si="5"/>
        <v>0</v>
      </c>
      <c r="M250" s="54" t="str">
        <f>'[2]Variety Info &amp; Ratings'!H249</f>
        <v>White</v>
      </c>
      <c r="N250" s="54" t="str">
        <f>'[2]Variety Info &amp; Ratings'!M249</f>
        <v>2-3" (5-7cm)</v>
      </c>
      <c r="O250" s="54" t="str">
        <f>'[2]Variety Info &amp; Ratings'!P249</f>
        <v>June - September</v>
      </c>
      <c r="P250" s="54" t="str">
        <f>'[2]Variety Info &amp; Ratings'!S249</f>
        <v>8-20' (3-6m)</v>
      </c>
      <c r="Q250" s="54">
        <f>'[2]Variety Info &amp; Ratings'!AC249</f>
        <v>0</v>
      </c>
      <c r="R250" s="54">
        <f>'[2]Variety Info &amp; Ratings'!AH249</f>
        <v>7</v>
      </c>
      <c r="S250" s="54" t="str">
        <f>'[2]Variety Info &amp; Ratings'!AK249</f>
        <v>Yes</v>
      </c>
      <c r="T250" s="54" t="str">
        <f>'[2]Variety Info &amp; Ratings'!AL249</f>
        <v>yes</v>
      </c>
      <c r="U250" s="54">
        <f>'[2]Variety Info &amp; Ratings'!AM249</f>
        <v>0</v>
      </c>
      <c r="V250" s="54">
        <f>'[2]Variety Info &amp; Ratings'!AN249</f>
        <v>0</v>
      </c>
      <c r="W250" s="55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4">
        <f>'[1]Post Avails'!L250</f>
        <v>0</v>
      </c>
      <c r="I251" s="18">
        <f>'[1]Post Avails'!O250</f>
        <v>0</v>
      </c>
      <c r="J251" s="18">
        <f>'[1]Post Avails'!Q250</f>
        <v>0</v>
      </c>
      <c r="K251" s="36" t="str">
        <f>IF('[1]Post Avails'!S250&gt;30,"Available","Sold Out")</f>
        <v>Available</v>
      </c>
      <c r="L251" s="45">
        <f t="shared" si="5"/>
        <v>6934.348</v>
      </c>
      <c r="M251" s="54" t="str">
        <f>'[2]Variety Info &amp; Ratings'!H250</f>
        <v>Greenish Yellow</v>
      </c>
      <c r="N251" s="54">
        <f>'[2]Variety Info &amp; Ratings'!M250</f>
        <v>0</v>
      </c>
      <c r="O251" s="54" t="str">
        <f>'[2]Variety Info &amp; Ratings'!P250</f>
        <v>Grown for Foliage</v>
      </c>
      <c r="P251" s="54" t="str">
        <f>'[2]Variety Info &amp; Ratings'!S250</f>
        <v>8-50' (2.5m-15m)</v>
      </c>
      <c r="Q251" s="54">
        <f>'[2]Variety Info &amp; Ratings'!AC250</f>
        <v>0</v>
      </c>
      <c r="R251" s="54">
        <f>'[2]Variety Info &amp; Ratings'!AH250</f>
        <v>3</v>
      </c>
      <c r="S251" s="54">
        <f>'[2]Variety Info &amp; Ratings'!AK250</f>
        <v>0</v>
      </c>
      <c r="T251" s="54">
        <f>'[2]Variety Info &amp; Ratings'!AL250</f>
        <v>0</v>
      </c>
      <c r="U251" s="54">
        <f>'[2]Variety Info &amp; Ratings'!AM250</f>
        <v>0</v>
      </c>
      <c r="V251" s="54" t="str">
        <f>'[2]Variety Info &amp; Ratings'!AN250</f>
        <v>Yes</v>
      </c>
      <c r="W251" s="55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4">
        <f>'[1]Post Avails'!L251</f>
        <v>0</v>
      </c>
      <c r="I252" s="18">
        <f>'[1]Post Avails'!O251</f>
        <v>0</v>
      </c>
      <c r="J252" s="18">
        <f>'[1]Post Avails'!Q251</f>
        <v>0</v>
      </c>
      <c r="K252" s="36" t="str">
        <f>IF('[1]Post Avails'!S251&gt;30,"Available","Sold Out")</f>
        <v>Sold Out</v>
      </c>
      <c r="L252" s="45">
        <f t="shared" si="5"/>
        <v>1611.1999999999998</v>
      </c>
      <c r="M252" s="54" t="str">
        <f>'[2]Variety Info &amp; Ratings'!H251</f>
        <v>Greenish Yellow</v>
      </c>
      <c r="N252" s="54">
        <f>'[2]Variety Info &amp; Ratings'!M251</f>
        <v>0</v>
      </c>
      <c r="O252" s="54" t="str">
        <f>'[2]Variety Info &amp; Ratings'!P251</f>
        <v>Grown for Foliage</v>
      </c>
      <c r="P252" s="54" t="str">
        <f>'[2]Variety Info &amp; Ratings'!S251</f>
        <v>8-50' (2.5m-15m)</v>
      </c>
      <c r="Q252" s="54">
        <f>'[2]Variety Info &amp; Ratings'!AC251</f>
        <v>0</v>
      </c>
      <c r="R252" s="54">
        <f>'[2]Variety Info &amp; Ratings'!AH251</f>
        <v>7</v>
      </c>
      <c r="S252" s="54">
        <f>'[2]Variety Info &amp; Ratings'!AK251</f>
        <v>0</v>
      </c>
      <c r="T252" s="54">
        <f>'[2]Variety Info &amp; Ratings'!AL251</f>
        <v>0</v>
      </c>
      <c r="U252" s="54">
        <f>'[2]Variety Info &amp; Ratings'!AM251</f>
        <v>0</v>
      </c>
      <c r="V252" s="54" t="str">
        <f>'[2]Variety Info &amp; Ratings'!AN251</f>
        <v>Yes</v>
      </c>
      <c r="W252" s="55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4">
        <f>'[1]Post Avails'!L252</f>
        <v>0</v>
      </c>
      <c r="I253" s="18">
        <f>'[1]Post Avails'!O252</f>
        <v>0</v>
      </c>
      <c r="J253" s="18">
        <f>'[1]Post Avails'!Q252</f>
        <v>0</v>
      </c>
      <c r="K253" s="36" t="str">
        <f>IF('[1]Post Avails'!S252&gt;30,"Available","Sold Out")</f>
        <v>Available</v>
      </c>
      <c r="L253" s="45">
        <f t="shared" si="5"/>
        <v>5081.0960000000005</v>
      </c>
      <c r="M253" s="54" t="str">
        <f>'[2]Variety Info &amp; Ratings'!H252</f>
        <v>Greenish Yellow</v>
      </c>
      <c r="N253" s="54">
        <f>'[2]Variety Info &amp; Ratings'!M252</f>
        <v>0</v>
      </c>
      <c r="O253" s="54" t="str">
        <f>'[2]Variety Info &amp; Ratings'!P252</f>
        <v>Grown for Foliage</v>
      </c>
      <c r="P253" s="54" t="str">
        <f>'[2]Variety Info &amp; Ratings'!S252</f>
        <v>8-50' (2.5m-15m)</v>
      </c>
      <c r="Q253" s="54">
        <f>'[2]Variety Info &amp; Ratings'!AC252</f>
        <v>0</v>
      </c>
      <c r="R253" s="54">
        <f>'[2]Variety Info &amp; Ratings'!AH252</f>
        <v>3</v>
      </c>
      <c r="S253" s="54">
        <f>'[2]Variety Info &amp; Ratings'!AK252</f>
        <v>0</v>
      </c>
      <c r="T253" s="54">
        <f>'[2]Variety Info &amp; Ratings'!AL252</f>
        <v>0</v>
      </c>
      <c r="U253" s="54">
        <f>'[2]Variety Info &amp; Ratings'!AM252</f>
        <v>0</v>
      </c>
      <c r="V253" s="54" t="str">
        <f>'[2]Variety Info &amp; Ratings'!AN252</f>
        <v>Yes</v>
      </c>
      <c r="W253" s="55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4">
        <f>'[1]Post Avails'!L253</f>
        <v>0</v>
      </c>
      <c r="I254" s="18">
        <f>'[1]Post Avails'!O253</f>
        <v>0</v>
      </c>
      <c r="J254" s="18">
        <f>'[1]Post Avails'!Q253</f>
        <v>0</v>
      </c>
      <c r="K254" s="36" t="str">
        <f>IF('[1]Post Avails'!S253&gt;30,"Available","Sold Out")</f>
        <v>Available</v>
      </c>
      <c r="L254" s="45">
        <f t="shared" si="5"/>
        <v>10366.896000000001</v>
      </c>
      <c r="M254" s="54" t="str">
        <f>'[2]Variety Info &amp; Ratings'!H253</f>
        <v>Greenish Yellow</v>
      </c>
      <c r="N254" s="54">
        <f>'[2]Variety Info &amp; Ratings'!M253</f>
        <v>0</v>
      </c>
      <c r="O254" s="54" t="str">
        <f>'[2]Variety Info &amp; Ratings'!P253</f>
        <v>Grown for Foliage</v>
      </c>
      <c r="P254" s="54" t="str">
        <f>'[2]Variety Info &amp; Ratings'!S253</f>
        <v>8-50' (2.5m-15m)</v>
      </c>
      <c r="Q254" s="54">
        <f>'[2]Variety Info &amp; Ratings'!AC253</f>
        <v>0</v>
      </c>
      <c r="R254" s="54">
        <f>'[2]Variety Info &amp; Ratings'!AH253</f>
        <v>4</v>
      </c>
      <c r="S254" s="54">
        <f>'[2]Variety Info &amp; Ratings'!AK253</f>
        <v>0</v>
      </c>
      <c r="T254" s="54">
        <f>'[2]Variety Info &amp; Ratings'!AL253</f>
        <v>0</v>
      </c>
      <c r="U254" s="54">
        <f>'[2]Variety Info &amp; Ratings'!AM253</f>
        <v>0</v>
      </c>
      <c r="V254" s="54" t="str">
        <f>'[2]Variety Info &amp; Ratings'!AN253</f>
        <v>Yes</v>
      </c>
      <c r="W254" s="55" t="s">
        <v>0</v>
      </c>
    </row>
    <row r="255" spans="2:23" ht="24.75" hidden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4">
        <f>'[1]Post Avails'!L254</f>
        <v>0</v>
      </c>
      <c r="I255" s="18">
        <f>'[1]Post Avails'!O254</f>
        <v>0</v>
      </c>
      <c r="J255" s="18">
        <f>'[1]Post Avails'!Q254</f>
        <v>0</v>
      </c>
      <c r="K255" s="36" t="str">
        <f>IF('[1]Post Avails'!S254&gt;30,"Available","Sold Out")</f>
        <v>Sold Out</v>
      </c>
      <c r="L255" s="45">
        <f t="shared" si="5"/>
        <v>0</v>
      </c>
      <c r="M255" s="54">
        <f>'[2]Variety Info &amp; Ratings'!H254</f>
        <v>0</v>
      </c>
      <c r="N255" s="54">
        <f>'[2]Variety Info &amp; Ratings'!M254</f>
        <v>0</v>
      </c>
      <c r="O255" s="54">
        <f>'[2]Variety Info &amp; Ratings'!P254</f>
        <v>0</v>
      </c>
      <c r="P255" s="54" t="str">
        <f>'[2]Variety Info &amp; Ratings'!S254</f>
        <v>20-50' (6m-15m)</v>
      </c>
      <c r="Q255" s="54">
        <f>'[2]Variety Info &amp; Ratings'!AC254</f>
        <v>0</v>
      </c>
      <c r="R255" s="54">
        <f>'[2]Variety Info &amp; Ratings'!AH254</f>
        <v>4</v>
      </c>
      <c r="S255" s="54">
        <f>'[2]Variety Info &amp; Ratings'!AK254</f>
        <v>0</v>
      </c>
      <c r="T255" s="54" t="str">
        <f>'[2]Variety Info &amp; Ratings'!AL254</f>
        <v>Yes</v>
      </c>
      <c r="U255" s="54">
        <f>'[2]Variety Info &amp; Ratings'!AM254</f>
        <v>0</v>
      </c>
      <c r="V255" s="54">
        <f>'[2]Variety Info &amp; Ratings'!AN254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Avails'!C255</f>
        <v>0</v>
      </c>
      <c r="F256" s="3">
        <f>'[1]Post Avails'!F255</f>
        <v>0</v>
      </c>
      <c r="G256" s="3">
        <f>'[1]Post Avails'!I255</f>
        <v>0</v>
      </c>
      <c r="H256" s="34">
        <f>'[1]Post Avails'!L255</f>
        <v>0</v>
      </c>
      <c r="I256" s="18">
        <f>'[1]Post Avails'!O255</f>
        <v>0</v>
      </c>
      <c r="J256" s="18">
        <f>'[1]Post Avails'!Q255</f>
        <v>0</v>
      </c>
      <c r="K256" s="36" t="str">
        <f>IF('[1]Post Avails'!S255&gt;30,"Available","Sold Out")</f>
        <v>Sold Out</v>
      </c>
      <c r="L256" s="45">
        <f t="shared" si="5"/>
        <v>0</v>
      </c>
      <c r="M256" s="54" t="str">
        <f>'[2]Variety Info &amp; Ratings'!H255</f>
        <v>pink</v>
      </c>
      <c r="N256" s="54" t="str">
        <f>'[2]Variety Info &amp; Ratings'!M255</f>
        <v>3-4" (8-10cm)</v>
      </c>
      <c r="O256" s="54" t="str">
        <f>'[2]Variety Info &amp; Ratings'!P255</f>
        <v>June - September</v>
      </c>
      <c r="P256" s="54" t="str">
        <f>'[2]Variety Info &amp; Ratings'!S255</f>
        <v>10-12' (3-3.5m)</v>
      </c>
      <c r="Q256" s="54">
        <f>'[2]Variety Info &amp; Ratings'!AC255</f>
        <v>0</v>
      </c>
      <c r="R256" s="54">
        <f>'[2]Variety Info &amp; Ratings'!AH255</f>
        <v>8</v>
      </c>
      <c r="S256" s="54" t="str">
        <f>'[2]Variety Info &amp; Ratings'!AK255</f>
        <v>yes</v>
      </c>
      <c r="T256" s="54" t="str">
        <f>'[2]Variety Info &amp; Ratings'!AL255</f>
        <v>Yes</v>
      </c>
      <c r="U256" s="54">
        <f>'[2]Variety Info &amp; Ratings'!AM255</f>
        <v>0</v>
      </c>
      <c r="V256" s="54">
        <f>'[2]Variety Info &amp; Ratings'!AN255</f>
        <v>0</v>
      </c>
      <c r="W256" s="55" t="s">
        <v>0</v>
      </c>
    </row>
    <row r="257" spans="2:23" ht="24.75" hidden="1" x14ac:dyDescent="0.25">
      <c r="B257" s="1"/>
      <c r="C257" s="16"/>
      <c r="D257" s="17"/>
      <c r="E257" s="18">
        <f>'[1]Post Avails'!C256</f>
        <v>0</v>
      </c>
      <c r="F257" s="18">
        <v>0</v>
      </c>
      <c r="G257" s="3">
        <f>'[1]Post Avails'!I256</f>
        <v>0</v>
      </c>
      <c r="H257" s="34">
        <f>'[1]Post Avails'!L256</f>
        <v>0</v>
      </c>
      <c r="I257" s="18">
        <v>0</v>
      </c>
      <c r="J257" s="18">
        <v>0</v>
      </c>
      <c r="K257" s="36" t="str">
        <f>IF('[1]Post Avails'!S256&gt;30,"Available","Sold Out")</f>
        <v>Sold Out</v>
      </c>
      <c r="L257" s="45">
        <f t="shared" si="5"/>
        <v>0</v>
      </c>
      <c r="M257" s="54" t="str">
        <f>'[2]Variety Info &amp; Ratings'!H256</f>
        <v>Purple</v>
      </c>
      <c r="N257" s="54" t="str">
        <f>'[2]Variety Info &amp; Ratings'!M256</f>
        <v>3-4" (8-10cm)</v>
      </c>
      <c r="O257" s="54" t="str">
        <f>'[2]Variety Info &amp; Ratings'!P256</f>
        <v>June - September</v>
      </c>
      <c r="P257" s="54" t="str">
        <f>'[2]Variety Info &amp; Ratings'!S256</f>
        <v>10-12' (3-3.5m)</v>
      </c>
      <c r="Q257" s="54">
        <f>'[2]Variety Info &amp; Ratings'!AC256</f>
        <v>0</v>
      </c>
      <c r="R257" s="54">
        <f>'[2]Variety Info &amp; Ratings'!AH256</f>
        <v>8</v>
      </c>
      <c r="S257" s="54" t="str">
        <f>'[2]Variety Info &amp; Ratings'!AK256</f>
        <v>yes</v>
      </c>
      <c r="T257" s="54" t="str">
        <f>'[2]Variety Info &amp; Ratings'!AL256</f>
        <v>Yes</v>
      </c>
      <c r="U257" s="54">
        <f>'[2]Variety Info &amp; Ratings'!AM256</f>
        <v>0</v>
      </c>
      <c r="V257" s="54">
        <f>'[2]Variety Info &amp; Ratings'!AN256</f>
        <v>0</v>
      </c>
      <c r="W257" s="55"/>
    </row>
    <row r="258" spans="2:23" ht="24.75" hidden="1" x14ac:dyDescent="0.25">
      <c r="B258" s="8"/>
      <c r="C258" s="16"/>
      <c r="D258" s="19"/>
      <c r="E258" s="18">
        <f>'[1]Post Avails'!C257</f>
        <v>0</v>
      </c>
      <c r="F258" s="3">
        <f>'[1]Post Avails'!F257</f>
        <v>0</v>
      </c>
      <c r="G258" s="3">
        <f>'[1]Post Avails'!I257</f>
        <v>0</v>
      </c>
      <c r="H258" s="34">
        <f>'[1]Post Avails'!L257</f>
        <v>0</v>
      </c>
      <c r="I258" s="18">
        <f>'[1]Post Avails'!O257</f>
        <v>0</v>
      </c>
      <c r="J258" s="18">
        <f>'[1]Post Avails'!Q257</f>
        <v>0</v>
      </c>
      <c r="K258" s="36" t="str">
        <f>IF('[1]Post Avails'!S257&gt;30,"Available","Sold Out")</f>
        <v>Sold Out</v>
      </c>
      <c r="L258" s="45">
        <f t="shared" si="5"/>
        <v>0</v>
      </c>
      <c r="M258" s="54" t="str">
        <f>'[2]Variety Info &amp; Ratings'!H257</f>
        <v>White</v>
      </c>
      <c r="N258" s="54" t="str">
        <f>'[2]Variety Info &amp; Ratings'!M257</f>
        <v>3-4" (8-10cm)</v>
      </c>
      <c r="O258" s="54" t="str">
        <f>'[2]Variety Info &amp; Ratings'!P257</f>
        <v>June - September</v>
      </c>
      <c r="P258" s="54" t="str">
        <f>'[2]Variety Info &amp; Ratings'!S257</f>
        <v>10-12' (3-3.5m)</v>
      </c>
      <c r="Q258" s="54">
        <f>'[2]Variety Info &amp; Ratings'!AC257</f>
        <v>0</v>
      </c>
      <c r="R258" s="54" t="str">
        <f>'[2]Variety Info &amp; Ratings'!AH257</f>
        <v>7B</v>
      </c>
      <c r="S258" s="54">
        <f>'[2]Variety Info &amp; Ratings'!AK257</f>
        <v>0</v>
      </c>
      <c r="T258" s="54" t="str">
        <f>'[2]Variety Info &amp; Ratings'!AL257</f>
        <v>Yes</v>
      </c>
      <c r="U258" s="54">
        <f>'[2]Variety Info &amp; Ratings'!AM257</f>
        <v>0</v>
      </c>
      <c r="V258" s="54">
        <f>'[2]Variety Info &amp; Ratings'!AN257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Avails'!C258</f>
        <v>0</v>
      </c>
      <c r="F259" s="3">
        <f>'[1]Post Avails'!F258</f>
        <v>0</v>
      </c>
      <c r="G259" s="3">
        <f>'[1]Post Avails'!I258</f>
        <v>0</v>
      </c>
      <c r="H259" s="34">
        <f>'[1]Post Avails'!L258</f>
        <v>0</v>
      </c>
      <c r="I259" s="18">
        <f>'[1]Post Avails'!O258</f>
        <v>0</v>
      </c>
      <c r="J259" s="18">
        <f>'[1]Post Avails'!Q258</f>
        <v>0</v>
      </c>
      <c r="K259" s="36" t="str">
        <f>IF('[1]Post Avails'!S258&gt;30,"Available","Sold Out")</f>
        <v>Sold Out</v>
      </c>
      <c r="L259" s="45">
        <f t="shared" si="5"/>
        <v>0</v>
      </c>
      <c r="M259" s="54" t="str">
        <f>'[2]Variety Info &amp; Ratings'!H258</f>
        <v>Purple</v>
      </c>
      <c r="N259" s="54" t="str">
        <f>'[2]Variety Info &amp; Ratings'!M258</f>
        <v>3-4" (8-10cm)</v>
      </c>
      <c r="O259" s="54" t="str">
        <f>'[2]Variety Info &amp; Ratings'!P258</f>
        <v>June - September</v>
      </c>
      <c r="P259" s="54" t="str">
        <f>'[2]Variety Info &amp; Ratings'!S258</f>
        <v>10-12' (3-3.5m)</v>
      </c>
      <c r="Q259" s="54">
        <f>'[2]Variety Info &amp; Ratings'!AC258</f>
        <v>0</v>
      </c>
      <c r="R259" s="54">
        <f>'[2]Variety Info &amp; Ratings'!AH258</f>
        <v>8</v>
      </c>
      <c r="S259" s="54" t="str">
        <f>'[2]Variety Info &amp; Ratings'!AK258</f>
        <v>yes</v>
      </c>
      <c r="T259" s="54" t="str">
        <f>'[2]Variety Info &amp; Ratings'!AL258</f>
        <v>Yes</v>
      </c>
      <c r="U259" s="54">
        <f>'[2]Variety Info &amp; Ratings'!AM258</f>
        <v>0</v>
      </c>
      <c r="V259" s="54">
        <f>'[2]Variety Info &amp; Ratings'!AN258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Avails'!C259</f>
        <v>0</v>
      </c>
      <c r="F260" s="3">
        <f>'[1]Post Avails'!F259</f>
        <v>0</v>
      </c>
      <c r="G260" s="3">
        <f>'[1]Post Avails'!I259</f>
        <v>0</v>
      </c>
      <c r="H260" s="34">
        <f>'[1]Post Avails'!L259</f>
        <v>0</v>
      </c>
      <c r="I260" s="18">
        <f>'[1]Post Avails'!O259</f>
        <v>0</v>
      </c>
      <c r="J260" s="18">
        <f>'[1]Post Avails'!Q259</f>
        <v>0</v>
      </c>
      <c r="K260" s="36" t="str">
        <f>IF('[1]Post Avails'!S259&gt;30,"Available","Sold Out")</f>
        <v>Sold Out</v>
      </c>
      <c r="L260" s="45">
        <f t="shared" si="5"/>
        <v>0</v>
      </c>
      <c r="M260" s="54" t="str">
        <f>'[2]Variety Info &amp; Ratings'!H259</f>
        <v>Bi-Color</v>
      </c>
      <c r="N260" s="54" t="str">
        <f>'[2]Variety Info &amp; Ratings'!M259</f>
        <v>3-5" (8-13cm)</v>
      </c>
      <c r="O260" s="54" t="str">
        <f>'[2]Variety Info &amp; Ratings'!P259</f>
        <v>June - September</v>
      </c>
      <c r="P260" s="54" t="str">
        <f>'[2]Variety Info &amp; Ratings'!S259</f>
        <v>6-12' (1.8-3.7m)</v>
      </c>
      <c r="Q260" s="54">
        <f>'[2]Variety Info &amp; Ratings'!AC259</f>
        <v>0</v>
      </c>
      <c r="R260" s="54">
        <f>'[2]Variety Info &amp; Ratings'!AH259</f>
        <v>8</v>
      </c>
      <c r="S260" s="54" t="str">
        <f>'[2]Variety Info &amp; Ratings'!AK259</f>
        <v>yes</v>
      </c>
      <c r="T260" s="54" t="str">
        <f>'[2]Variety Info &amp; Ratings'!AL259</f>
        <v>Yes</v>
      </c>
      <c r="U260" s="54">
        <f>'[2]Variety Info &amp; Ratings'!AM259</f>
        <v>0</v>
      </c>
      <c r="V260" s="54">
        <f>'[2]Variety Info &amp; Ratings'!AN259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Avails'!C260</f>
        <v>0</v>
      </c>
      <c r="F261" s="3">
        <f>'[1]Post Avails'!F260</f>
        <v>0</v>
      </c>
      <c r="G261" s="3">
        <f>'[1]Post Avails'!I260</f>
        <v>0</v>
      </c>
      <c r="H261" s="34">
        <f>'[1]Post Avails'!L260</f>
        <v>0</v>
      </c>
      <c r="I261" s="18">
        <f>'[1]Post Avails'!O260</f>
        <v>0</v>
      </c>
      <c r="J261" s="18">
        <f>'[1]Post Avails'!Q260</f>
        <v>0</v>
      </c>
      <c r="K261" s="36" t="str">
        <f>IF('[1]Post Avails'!S260&gt;30,"Available","Sold Out")</f>
        <v>Sold Out</v>
      </c>
      <c r="L261" s="45">
        <f t="shared" si="5"/>
        <v>0</v>
      </c>
      <c r="M261" s="54" t="str">
        <f>'[2]Variety Info &amp; Ratings'!H260</f>
        <v>white</v>
      </c>
      <c r="N261" s="54" t="str">
        <f>'[2]Variety Info &amp; Ratings'!M260</f>
        <v>3-4" (8-10cm)</v>
      </c>
      <c r="O261" s="54" t="str">
        <f>'[2]Variety Info &amp; Ratings'!P260</f>
        <v>June - September</v>
      </c>
      <c r="P261" s="54" t="str">
        <f>'[2]Variety Info &amp; Ratings'!S260</f>
        <v>6-12' (1.8-3.7m)</v>
      </c>
      <c r="Q261" s="54">
        <f>'[2]Variety Info &amp; Ratings'!AC260</f>
        <v>0</v>
      </c>
      <c r="R261" s="54">
        <f>'[2]Variety Info &amp; Ratings'!AH260</f>
        <v>8</v>
      </c>
      <c r="S261" s="54" t="str">
        <f>'[2]Variety Info &amp; Ratings'!AK260</f>
        <v>yes</v>
      </c>
      <c r="T261" s="54" t="str">
        <f>'[2]Variety Info &amp; Ratings'!AL260</f>
        <v>Yes</v>
      </c>
      <c r="U261" s="54">
        <f>'[2]Variety Info &amp; Ratings'!AM260</f>
        <v>0</v>
      </c>
      <c r="V261" s="54">
        <f>'[2]Variety Info &amp; Ratings'!AN260</f>
        <v>0</v>
      </c>
      <c r="W261" s="55" t="s">
        <v>0</v>
      </c>
    </row>
    <row r="262" spans="2:23" ht="24.75" hidden="1" x14ac:dyDescent="0.25">
      <c r="B262" s="1"/>
      <c r="C262" s="16"/>
      <c r="D262" s="17"/>
      <c r="E262" s="18">
        <f>'[1]Post Avails'!C261</f>
        <v>0</v>
      </c>
      <c r="F262" s="3">
        <f>'[1]Post Avails'!F261</f>
        <v>0</v>
      </c>
      <c r="G262" s="3">
        <f>'[1]Post Avails'!I261</f>
        <v>0</v>
      </c>
      <c r="H262" s="34">
        <f>'[1]Post Avails'!L261</f>
        <v>0</v>
      </c>
      <c r="I262" s="18">
        <f>'[1]Post Avails'!O261</f>
        <v>0</v>
      </c>
      <c r="J262" s="18">
        <f>'[1]Post Avails'!Q261</f>
        <v>0</v>
      </c>
      <c r="K262" s="36" t="str">
        <f>IF('[1]Post Avails'!S261&gt;30,"Available","Sold Out")</f>
        <v>Sold Out</v>
      </c>
      <c r="L262" s="45">
        <f t="shared" si="5"/>
        <v>0</v>
      </c>
      <c r="M262" s="54" t="str">
        <f>'[2]Variety Info &amp; Ratings'!H261</f>
        <v>white</v>
      </c>
      <c r="N262" s="54" t="str">
        <f>'[2]Variety Info &amp; Ratings'!M261</f>
        <v>3-4" (8-10cm)</v>
      </c>
      <c r="O262" s="54" t="str">
        <f>'[2]Variety Info &amp; Ratings'!P261</f>
        <v>June - September</v>
      </c>
      <c r="P262" s="54" t="str">
        <f>'[2]Variety Info &amp; Ratings'!S261</f>
        <v>10-12' (3-3.5m)</v>
      </c>
      <c r="Q262" s="54">
        <f>'[2]Variety Info &amp; Ratings'!AC261</f>
        <v>0</v>
      </c>
      <c r="R262" s="54">
        <f>'[2]Variety Info &amp; Ratings'!AH261</f>
        <v>8</v>
      </c>
      <c r="S262" s="54">
        <f>'[2]Variety Info &amp; Ratings'!AK261</f>
        <v>0</v>
      </c>
      <c r="T262" s="54" t="str">
        <f>'[2]Variety Info &amp; Ratings'!AL261</f>
        <v>Yes</v>
      </c>
      <c r="U262" s="54">
        <f>'[2]Variety Info &amp; Ratings'!AM261</f>
        <v>0</v>
      </c>
      <c r="V262" s="54">
        <f>'[2]Variety Info &amp; Ratings'!AN261</f>
        <v>0</v>
      </c>
      <c r="W262" s="55" t="s">
        <v>0</v>
      </c>
    </row>
    <row r="263" spans="2:23" ht="24.75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4">
        <f>'[1]Post Avails'!L262</f>
        <v>0</v>
      </c>
      <c r="I263" s="18">
        <f>'[1]Post Avails'!O262</f>
        <v>0</v>
      </c>
      <c r="J263" s="18">
        <f>'[1]Post Avails'!Q262</f>
        <v>0</v>
      </c>
      <c r="K263" s="36" t="str">
        <f>IF('[1]Post Avails'!S262&gt;30,"Available","Sold Out")</f>
        <v>Available</v>
      </c>
      <c r="L263" s="45">
        <f t="shared" si="5"/>
        <v>2618.6800000000003</v>
      </c>
      <c r="M263" s="54" t="str">
        <f>'[2]Variety Info &amp; Ratings'!H262</f>
        <v>White</v>
      </c>
      <c r="N263" s="54" t="str">
        <f>'[2]Variety Info &amp; Ratings'!M262</f>
        <v>½-1" (1-3cm)</v>
      </c>
      <c r="O263" s="54" t="str">
        <f>'[2]Variety Info &amp; Ratings'!P262</f>
        <v>August - September</v>
      </c>
      <c r="P263" s="54" t="str">
        <f>'[2]Variety Info &amp; Ratings'!S262</f>
        <v>25-35' (8-10m)</v>
      </c>
      <c r="Q263" s="54">
        <f>'[2]Variety Info &amp; Ratings'!AC262</f>
        <v>0</v>
      </c>
      <c r="R263" s="54">
        <f>'[2]Variety Info &amp; Ratings'!AH262</f>
        <v>5</v>
      </c>
      <c r="S263" s="54">
        <f>'[2]Variety Info &amp; Ratings'!AK262</f>
        <v>0</v>
      </c>
      <c r="T263" s="54">
        <f>'[2]Variety Info &amp; Ratings'!AL262</f>
        <v>0</v>
      </c>
      <c r="U263" s="54">
        <f>'[2]Variety Info &amp; Ratings'!AM262</f>
        <v>0</v>
      </c>
      <c r="V263" s="54">
        <f>'[2]Variety Info &amp; Ratings'!AN262</f>
        <v>0</v>
      </c>
      <c r="W263" s="55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4">
        <f>'[1]Post Avails'!L263</f>
        <v>210.6</v>
      </c>
      <c r="I264" s="18">
        <f>'[1]Post Avails'!O263</f>
        <v>0</v>
      </c>
      <c r="J264" s="18">
        <f>'[1]Post Avails'!Q263</f>
        <v>0</v>
      </c>
      <c r="K264" s="36" t="str">
        <f>IF('[1]Post Avails'!S263&gt;30,"Available","Sold Out")</f>
        <v>Available</v>
      </c>
      <c r="L264" s="45">
        <f t="shared" si="5"/>
        <v>9024.56</v>
      </c>
      <c r="M264" s="54" t="str">
        <f>'[2]Variety Info &amp; Ratings'!H263</f>
        <v>Pink</v>
      </c>
      <c r="N264" s="54" t="str">
        <f>'[2]Variety Info &amp; Ratings'!M263</f>
        <v>3-4" (8-10cm)</v>
      </c>
      <c r="O264" s="54" t="str">
        <f>'[2]Variety Info &amp; Ratings'!P263</f>
        <v>June - July</v>
      </c>
      <c r="P264" s="54" t="str">
        <f>'[2]Variety Info &amp; Ratings'!S263</f>
        <v>7-10' (2-3m)</v>
      </c>
      <c r="Q264" s="54">
        <f>'[2]Variety Info &amp; Ratings'!AC263</f>
        <v>0</v>
      </c>
      <c r="R264" s="54">
        <f>'[2]Variety Info &amp; Ratings'!AH263</f>
        <v>4</v>
      </c>
      <c r="S264" s="54" t="str">
        <f>'[2]Variety Info &amp; Ratings'!AK263</f>
        <v>Yes</v>
      </c>
      <c r="T264" s="54">
        <f>'[2]Variety Info &amp; Ratings'!AL263</f>
        <v>0</v>
      </c>
      <c r="U264" s="54">
        <f>'[2]Variety Info &amp; Ratings'!AM263</f>
        <v>0</v>
      </c>
      <c r="V264" s="54">
        <f>'[2]Variety Info &amp; Ratings'!AN263</f>
        <v>0</v>
      </c>
      <c r="W264" s="55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4">
        <f>'[1]Post Avails'!L264</f>
        <v>0</v>
      </c>
      <c r="I265" s="18">
        <f>'[1]Post Avails'!O264</f>
        <v>0</v>
      </c>
      <c r="J265" s="18">
        <f>'[1]Post Avails'!Q264</f>
        <v>0</v>
      </c>
      <c r="K265" s="36" t="str">
        <f>IF('[1]Post Avails'!S264&gt;30,"Available","Sold Out")</f>
        <v>Sold Out</v>
      </c>
      <c r="L265" s="45">
        <f t="shared" si="5"/>
        <v>0</v>
      </c>
      <c r="M265" s="54" t="str">
        <f>'[2]Variety Info &amp; Ratings'!H264</f>
        <v>White</v>
      </c>
      <c r="N265" s="54" t="str">
        <f>'[2]Variety Info &amp; Ratings'!M264</f>
        <v>3-4" (8-10cm)</v>
      </c>
      <c r="O265" s="54" t="str">
        <f>'[2]Variety Info &amp; Ratings'!P264</f>
        <v>June - July</v>
      </c>
      <c r="P265" s="54" t="str">
        <f>'[2]Variety Info &amp; Ratings'!S264</f>
        <v>10-15' (3-5m)</v>
      </c>
      <c r="Q265" s="54">
        <f>'[2]Variety Info &amp; Ratings'!AC264</f>
        <v>0</v>
      </c>
      <c r="R265" s="54">
        <f>'[2]Variety Info &amp; Ratings'!AH264</f>
        <v>5</v>
      </c>
      <c r="S265" s="54" t="str">
        <f>'[2]Variety Info &amp; Ratings'!AK264</f>
        <v>Yes</v>
      </c>
      <c r="T265" s="54">
        <f>'[2]Variety Info &amp; Ratings'!AL264</f>
        <v>0</v>
      </c>
      <c r="U265" s="54">
        <f>'[2]Variety Info &amp; Ratings'!AM264</f>
        <v>0</v>
      </c>
      <c r="V265" s="54">
        <f>'[2]Variety Info &amp; Ratings'!AN264</f>
        <v>0</v>
      </c>
      <c r="W265" s="55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4">
        <f>'[1]Post Avails'!L265</f>
        <v>0</v>
      </c>
      <c r="I266" s="18">
        <f>'[1]Post Avails'!O265</f>
        <v>0</v>
      </c>
      <c r="J266" s="18">
        <f>'[1]Post Avails'!Q265</f>
        <v>0</v>
      </c>
      <c r="K266" s="36" t="str">
        <f>IF('[1]Post Avails'!S265&gt;30,"Available","Sold Out")</f>
        <v>Sold Out</v>
      </c>
      <c r="L266" s="45">
        <f t="shared" si="5"/>
        <v>0</v>
      </c>
      <c r="M266" s="54" t="str">
        <f>'[2]Variety Info &amp; Ratings'!H265</f>
        <v>Red</v>
      </c>
      <c r="N266" s="54" t="str">
        <f>'[2]Variety Info &amp; Ratings'!M265</f>
        <v>3-4" (8-10cm)</v>
      </c>
      <c r="O266" s="54" t="str">
        <f>'[2]Variety Info &amp; Ratings'!P265</f>
        <v>August - September</v>
      </c>
      <c r="P266" s="54" t="str">
        <f>'[2]Variety Info &amp; Ratings'!S265</f>
        <v>7-10' (2-3m)</v>
      </c>
      <c r="Q266" s="54">
        <f>'[2]Variety Info &amp; Ratings'!AC265</f>
        <v>0</v>
      </c>
      <c r="R266" s="54">
        <f>'[2]Variety Info &amp; Ratings'!AH265</f>
        <v>5</v>
      </c>
      <c r="S266" s="54" t="str">
        <f>'[2]Variety Info &amp; Ratings'!AK265</f>
        <v>Yes</v>
      </c>
      <c r="T266" s="54">
        <f>'[2]Variety Info &amp; Ratings'!AL265</f>
        <v>0</v>
      </c>
      <c r="U266" s="54">
        <f>'[2]Variety Info &amp; Ratings'!AM265</f>
        <v>0</v>
      </c>
      <c r="V266" s="54">
        <f>'[2]Variety Info &amp; Ratings'!AN265</f>
        <v>0</v>
      </c>
      <c r="W266" s="55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4">
        <f>'[1]Post Avails'!L266</f>
        <v>0</v>
      </c>
      <c r="I267" s="18">
        <f>'[1]Post Avails'!O266</f>
        <v>0</v>
      </c>
      <c r="J267" s="18">
        <f>'[1]Post Avails'!Q266</f>
        <v>0</v>
      </c>
      <c r="K267" s="36" t="str">
        <f>IF('[1]Post Avails'!S266&gt;30,"Available","Sold Out")</f>
        <v>Available</v>
      </c>
      <c r="L267" s="45">
        <f t="shared" si="5"/>
        <v>1152.2000000000003</v>
      </c>
      <c r="M267" s="54" t="str">
        <f>'[2]Variety Info &amp; Ratings'!H266</f>
        <v>Scarlet</v>
      </c>
      <c r="N267" s="54" t="str">
        <f>'[2]Variety Info &amp; Ratings'!M266</f>
        <v>3-4" (8-10cm)</v>
      </c>
      <c r="O267" s="54" t="str">
        <f>'[2]Variety Info &amp; Ratings'!P266</f>
        <v>June - September</v>
      </c>
      <c r="P267" s="54" t="str">
        <f>'[2]Variety Info &amp; Ratings'!S266</f>
        <v>7-10' (2-3m)</v>
      </c>
      <c r="Q267" s="54">
        <f>'[2]Variety Info &amp; Ratings'!AC266</f>
        <v>0</v>
      </c>
      <c r="R267" s="54">
        <f>'[2]Variety Info &amp; Ratings'!AH266</f>
        <v>5</v>
      </c>
      <c r="S267" s="54" t="str">
        <f>'[2]Variety Info &amp; Ratings'!AK266</f>
        <v>Yes</v>
      </c>
      <c r="T267" s="54">
        <f>'[2]Variety Info &amp; Ratings'!AL266</f>
        <v>0</v>
      </c>
      <c r="U267" s="54">
        <f>'[2]Variety Info &amp; Ratings'!AM266</f>
        <v>0</v>
      </c>
      <c r="V267" s="54">
        <f>'[2]Variety Info &amp; Ratings'!AN266</f>
        <v>0</v>
      </c>
      <c r="W267" s="55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4">
        <f>'[1]Post Avails'!L267</f>
        <v>0</v>
      </c>
      <c r="I268" s="18">
        <f>'[1]Post Avails'!O267</f>
        <v>0</v>
      </c>
      <c r="J268" s="18">
        <f>'[1]Post Avails'!Q267</f>
        <v>0</v>
      </c>
      <c r="K268" s="36" t="str">
        <f>IF('[1]Post Avails'!S267&gt;30,"Available","Sold Out")</f>
        <v>Available</v>
      </c>
      <c r="L268" s="45">
        <f t="shared" si="5"/>
        <v>1871.96</v>
      </c>
      <c r="M268" s="54" t="str">
        <f>'[2]Variety Info &amp; Ratings'!H267</f>
        <v>Orange</v>
      </c>
      <c r="N268" s="54" t="str">
        <f>'[2]Variety Info &amp; Ratings'!M267</f>
        <v>3-4" (8-10cm)</v>
      </c>
      <c r="O268" s="54" t="str">
        <f>'[2]Variety Info &amp; Ratings'!P267</f>
        <v>July - October</v>
      </c>
      <c r="P268" s="54" t="str">
        <f>'[2]Variety Info &amp; Ratings'!S267</f>
        <v>7-10' (2-3m)</v>
      </c>
      <c r="Q268" s="54">
        <f>'[2]Variety Info &amp; Ratings'!AC267</f>
        <v>0</v>
      </c>
      <c r="R268" s="54">
        <f>'[2]Variety Info &amp; Ratings'!AH267</f>
        <v>5</v>
      </c>
      <c r="S268" s="54" t="str">
        <f>'[2]Variety Info &amp; Ratings'!AK267</f>
        <v>Yes</v>
      </c>
      <c r="T268" s="54">
        <f>'[2]Variety Info &amp; Ratings'!AL267</f>
        <v>0</v>
      </c>
      <c r="U268" s="54">
        <f>'[2]Variety Info &amp; Ratings'!AM267</f>
        <v>0</v>
      </c>
      <c r="V268" s="54">
        <f>'[2]Variety Info &amp; Ratings'!AN267</f>
        <v>0</v>
      </c>
      <c r="W268" s="55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4">
        <f>'[1]Post Avails'!L268</f>
        <v>0</v>
      </c>
      <c r="I269" s="18">
        <f>'[1]Post Avails'!O268</f>
        <v>0</v>
      </c>
      <c r="J269" s="18">
        <f>'[1]Post Avails'!Q268</f>
        <v>0</v>
      </c>
      <c r="K269" s="36" t="str">
        <f>IF('[1]Post Avails'!S268&gt;30,"Available","Sold Out")</f>
        <v>Available</v>
      </c>
      <c r="L269" s="45">
        <f t="shared" si="5"/>
        <v>1</v>
      </c>
      <c r="M269" s="54" t="str">
        <f>'[2]Variety Info &amp; Ratings'!H268</f>
        <v>Red</v>
      </c>
      <c r="N269" s="54" t="str">
        <f>'[2]Variety Info &amp; Ratings'!M268</f>
        <v>3-4" (8-10cm)</v>
      </c>
      <c r="O269" s="54" t="str">
        <f>'[2]Variety Info &amp; Ratings'!P268</f>
        <v>June - September</v>
      </c>
      <c r="P269" s="54">
        <f>'[2]Variety Info &amp; Ratings'!S268</f>
        <v>0</v>
      </c>
      <c r="Q269" s="54">
        <f>'[2]Variety Info &amp; Ratings'!AC268</f>
        <v>0</v>
      </c>
      <c r="R269" s="54">
        <f>'[2]Variety Info &amp; Ratings'!AH268</f>
        <v>3</v>
      </c>
      <c r="S269" s="54" t="str">
        <f>'[2]Variety Info &amp; Ratings'!AK268</f>
        <v>Yes</v>
      </c>
      <c r="T269" s="54">
        <f>'[2]Variety Info &amp; Ratings'!AL268</f>
        <v>0</v>
      </c>
      <c r="U269" s="54">
        <f>'[2]Variety Info &amp; Ratings'!AM268</f>
        <v>0</v>
      </c>
      <c r="V269" s="54">
        <f>'[2]Variety Info &amp; Ratings'!AN268</f>
        <v>0</v>
      </c>
      <c r="W269" s="55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4">
        <f>'[1]Post Avails'!L269</f>
        <v>0</v>
      </c>
      <c r="I270" s="18">
        <f>'[1]Post Avails'!O269</f>
        <v>0</v>
      </c>
      <c r="J270" s="18">
        <f>'[1]Post Avails'!Q269</f>
        <v>0</v>
      </c>
      <c r="K270" s="36" t="str">
        <f>IF('[1]Post Avails'!S269&gt;30,"Available","Sold Out")</f>
        <v>Available</v>
      </c>
      <c r="L270" s="45">
        <f t="shared" si="5"/>
        <v>1948.58</v>
      </c>
      <c r="M270" s="54" t="str">
        <f>'[2]Variety Info &amp; Ratings'!H269</f>
        <v>Red</v>
      </c>
      <c r="N270" s="54" t="str">
        <f>'[2]Variety Info &amp; Ratings'!M269</f>
        <v>3-4" (8-10cm)</v>
      </c>
      <c r="O270" s="54" t="str">
        <f>'[2]Variety Info &amp; Ratings'!P269</f>
        <v>June - September</v>
      </c>
      <c r="P270" s="54" t="str">
        <f>'[2]Variety Info &amp; Ratings'!S269</f>
        <v>7-10' (2-3m)</v>
      </c>
      <c r="Q270" s="54">
        <f>'[2]Variety Info &amp; Ratings'!AC269</f>
        <v>0</v>
      </c>
      <c r="R270" s="54">
        <f>'[2]Variety Info &amp; Ratings'!AH269</f>
        <v>5</v>
      </c>
      <c r="S270" s="54" t="str">
        <f>'[2]Variety Info &amp; Ratings'!AK269</f>
        <v>Yes</v>
      </c>
      <c r="T270" s="54">
        <f>'[2]Variety Info &amp; Ratings'!AL269</f>
        <v>0</v>
      </c>
      <c r="U270" s="54">
        <f>'[2]Variety Info &amp; Ratings'!AM269</f>
        <v>0</v>
      </c>
      <c r="V270" s="54">
        <f>'[2]Variety Info &amp; Ratings'!AN269</f>
        <v>0</v>
      </c>
      <c r="W270" s="55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4">
        <f>'[1]Post Avails'!L270</f>
        <v>0</v>
      </c>
      <c r="I271" s="18">
        <f>'[1]Post Avails'!O270</f>
        <v>0</v>
      </c>
      <c r="J271" s="18">
        <f>'[1]Post Avails'!Q270</f>
        <v>0</v>
      </c>
      <c r="K271" s="36" t="str">
        <f>IF('[1]Post Avails'!S270&gt;30,"Available","Sold Out")</f>
        <v>Available</v>
      </c>
      <c r="L271" s="45">
        <f t="shared" si="5"/>
        <v>155.6</v>
      </c>
      <c r="M271" s="54" t="str">
        <f>'[2]Variety Info &amp; Ratings'!H270</f>
        <v>Pink</v>
      </c>
      <c r="N271" s="54" t="str">
        <f>'[2]Variety Info &amp; Ratings'!M270</f>
        <v>3-4" (8-10cm)</v>
      </c>
      <c r="O271" s="54" t="str">
        <f>'[2]Variety Info &amp; Ratings'!P270</f>
        <v>June - September</v>
      </c>
      <c r="P271" s="54" t="str">
        <f>'[2]Variety Info &amp; Ratings'!S270</f>
        <v>7-10' (2-3m)</v>
      </c>
      <c r="Q271" s="54">
        <f>'[2]Variety Info &amp; Ratings'!AC270</f>
        <v>0</v>
      </c>
      <c r="R271" s="54">
        <f>'[2]Variety Info &amp; Ratings'!AH270</f>
        <v>2</v>
      </c>
      <c r="S271" s="54" t="str">
        <f>'[2]Variety Info &amp; Ratings'!AK270</f>
        <v>Yes</v>
      </c>
      <c r="T271" s="54">
        <f>'[2]Variety Info &amp; Ratings'!AL270</f>
        <v>0</v>
      </c>
      <c r="U271" s="54">
        <f>'[2]Variety Info &amp; Ratings'!AM270</f>
        <v>0</v>
      </c>
      <c r="V271" s="54">
        <f>'[2]Variety Info &amp; Ratings'!AN270</f>
        <v>0</v>
      </c>
      <c r="W271" s="55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4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6" t="str">
        <f>IF('[1]Post Avails'!S271&gt;30,"Available","Sold Out")</f>
        <v>Available</v>
      </c>
      <c r="L272" s="45">
        <f t="shared" si="5"/>
        <v>32261.599999999999</v>
      </c>
      <c r="M272" s="54" t="str">
        <f>'[2]Variety Info &amp; Ratings'!H271</f>
        <v>Pink</v>
      </c>
      <c r="N272" s="54" t="str">
        <f>'[2]Variety Info &amp; Ratings'!M271</f>
        <v>3-4" (8-10cm)</v>
      </c>
      <c r="O272" s="54" t="str">
        <f>'[2]Variety Info &amp; Ratings'!P271</f>
        <v>June - September</v>
      </c>
      <c r="P272" s="54" t="str">
        <f>'[2]Variety Info &amp; Ratings'!S271</f>
        <v>7-10' (2-3m)</v>
      </c>
      <c r="Q272" s="54">
        <f>'[2]Variety Info &amp; Ratings'!AC271</f>
        <v>0</v>
      </c>
      <c r="R272" s="54">
        <f>'[2]Variety Info &amp; Ratings'!AH271</f>
        <v>2</v>
      </c>
      <c r="S272" s="54" t="str">
        <f>'[2]Variety Info &amp; Ratings'!AK271</f>
        <v>Yes</v>
      </c>
      <c r="T272" s="54">
        <f>'[2]Variety Info &amp; Ratings'!AL271</f>
        <v>0</v>
      </c>
      <c r="U272" s="54">
        <f>'[2]Variety Info &amp; Ratings'!AM271</f>
        <v>0</v>
      </c>
      <c r="V272" s="54">
        <f>'[2]Variety Info &amp; Ratings'!AN271</f>
        <v>0</v>
      </c>
      <c r="W272" s="55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4">
        <f>'[1]Post Avails'!L272</f>
        <v>0</v>
      </c>
      <c r="I273" s="18">
        <f>'[1]Post Avails'!O272</f>
        <v>0</v>
      </c>
      <c r="J273" s="18">
        <f>'[1]Post Avails'!Q272</f>
        <v>0</v>
      </c>
      <c r="K273" s="36" t="str">
        <f>IF('[1]Post Avails'!S272&gt;30,"Available","Sold Out")</f>
        <v>Available</v>
      </c>
      <c r="L273" s="45">
        <f t="shared" si="5"/>
        <v>2102.1</v>
      </c>
      <c r="M273" s="54" t="str">
        <f>'[2]Variety Info &amp; Ratings'!H272</f>
        <v>Yellow</v>
      </c>
      <c r="N273" s="54" t="str">
        <f>'[2]Variety Info &amp; Ratings'!M272</f>
        <v>3-4" (8-10cm)</v>
      </c>
      <c r="O273" s="54" t="str">
        <f>'[2]Variety Info &amp; Ratings'!P272</f>
        <v>June - September</v>
      </c>
      <c r="P273" s="54" t="str">
        <f>'[2]Variety Info &amp; Ratings'!S272</f>
        <v>7-10' (2-3m)</v>
      </c>
      <c r="Q273" s="54">
        <f>'[2]Variety Info &amp; Ratings'!AC272</f>
        <v>0</v>
      </c>
      <c r="R273" s="54">
        <f>'[2]Variety Info &amp; Ratings'!AH272</f>
        <v>5</v>
      </c>
      <c r="S273" s="54" t="str">
        <f>'[2]Variety Info &amp; Ratings'!AK272</f>
        <v>Yes</v>
      </c>
      <c r="T273" s="54">
        <f>'[2]Variety Info &amp; Ratings'!AL272</f>
        <v>0</v>
      </c>
      <c r="U273" s="54">
        <f>'[2]Variety Info &amp; Ratings'!AM272</f>
        <v>0</v>
      </c>
      <c r="V273" s="54">
        <f>'[2]Variety Info &amp; Ratings'!AN272</f>
        <v>0</v>
      </c>
      <c r="W273" s="55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4">
        <f>'[1]Post Avails'!L273</f>
        <v>0</v>
      </c>
      <c r="I274" s="18">
        <f>'[1]Post Avails'!O273</f>
        <v>0</v>
      </c>
      <c r="J274" s="18">
        <f>'[1]Post Avails'!Q273</f>
        <v>0</v>
      </c>
      <c r="K274" s="36" t="str">
        <f>IF('[1]Post Avails'!S273&gt;30,"Available","Sold Out")</f>
        <v>Available</v>
      </c>
      <c r="L274" s="45">
        <f t="shared" si="5"/>
        <v>7857.7800000000007</v>
      </c>
      <c r="M274" s="54" t="str">
        <f>'[2]Variety Info &amp; Ratings'!H273</f>
        <v>Pink</v>
      </c>
      <c r="N274" s="54" t="str">
        <f>'[2]Variety Info &amp; Ratings'!M273</f>
        <v>3-4" (8-10cm)</v>
      </c>
      <c r="O274" s="54" t="str">
        <f>'[2]Variety Info &amp; Ratings'!P273</f>
        <v>June - September</v>
      </c>
      <c r="P274" s="54" t="str">
        <f>'[2]Variety Info &amp; Ratings'!S273</f>
        <v>7-10' (2-3m)</v>
      </c>
      <c r="Q274" s="54">
        <f>'[2]Variety Info &amp; Ratings'!AC273</f>
        <v>0</v>
      </c>
      <c r="R274" s="54">
        <f>'[2]Variety Info &amp; Ratings'!AH273</f>
        <v>4</v>
      </c>
      <c r="S274" s="54" t="str">
        <f>'[2]Variety Info &amp; Ratings'!AK273</f>
        <v>Yes</v>
      </c>
      <c r="T274" s="54">
        <f>'[2]Variety Info &amp; Ratings'!AL273</f>
        <v>0</v>
      </c>
      <c r="U274" s="54">
        <f>'[2]Variety Info &amp; Ratings'!AM273</f>
        <v>0</v>
      </c>
      <c r="V274" s="54">
        <f>'[2]Variety Info &amp; Ratings'!AN273</f>
        <v>0</v>
      </c>
      <c r="W274" s="55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4">
        <f>'[1]Post Avails'!L274</f>
        <v>0</v>
      </c>
      <c r="I275" s="18">
        <f>'[1]Post Avails'!O274</f>
        <v>0</v>
      </c>
      <c r="J275" s="18">
        <f>'[1]Post Avails'!Q274</f>
        <v>0</v>
      </c>
      <c r="K275" s="36" t="str">
        <f>IF('[1]Post Avails'!S274&gt;30,"Available","Sold Out")</f>
        <v>Available</v>
      </c>
      <c r="L275" s="45">
        <f t="shared" si="5"/>
        <v>94.6</v>
      </c>
      <c r="M275" s="54" t="str">
        <f>'[2]Variety Info &amp; Ratings'!H274</f>
        <v>Orange</v>
      </c>
      <c r="N275" s="54" t="str">
        <f>'[2]Variety Info &amp; Ratings'!M274</f>
        <v>3-4" (8-10cm)</v>
      </c>
      <c r="O275" s="54" t="str">
        <f>'[2]Variety Info &amp; Ratings'!P274</f>
        <v>June - September</v>
      </c>
      <c r="P275" s="54" t="str">
        <f>'[2]Variety Info &amp; Ratings'!S274</f>
        <v>7-10' (2-3m)</v>
      </c>
      <c r="Q275" s="54">
        <f>'[2]Variety Info &amp; Ratings'!AC274</f>
        <v>0</v>
      </c>
      <c r="R275" s="54">
        <f>'[2]Variety Info &amp; Ratings'!AH274</f>
        <v>4</v>
      </c>
      <c r="S275" s="54" t="str">
        <f>'[2]Variety Info &amp; Ratings'!AK274</f>
        <v>Yes</v>
      </c>
      <c r="T275" s="54">
        <f>'[2]Variety Info &amp; Ratings'!AL274</f>
        <v>0</v>
      </c>
      <c r="U275" s="54">
        <f>'[2]Variety Info &amp; Ratings'!AM274</f>
        <v>0</v>
      </c>
      <c r="V275" s="54">
        <f>'[2]Variety Info &amp; Ratings'!AN274</f>
        <v>0</v>
      </c>
      <c r="W275" s="55" t="s">
        <v>0</v>
      </c>
    </row>
    <row r="276" spans="2:23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4">
        <f>'[1]Post Avails'!L275</f>
        <v>0</v>
      </c>
      <c r="I276" s="18">
        <f>'[1]Post Avails'!O275</f>
        <v>0</v>
      </c>
      <c r="J276" s="18">
        <f>'[1]Post Avails'!Q275</f>
        <v>0</v>
      </c>
      <c r="K276" s="36" t="str">
        <f>IF('[1]Post Avails'!S275&gt;30,"Available","Sold Out")</f>
        <v>Available</v>
      </c>
      <c r="L276" s="45">
        <f t="shared" si="5"/>
        <v>313</v>
      </c>
      <c r="M276" s="54" t="str">
        <f>'[2]Variety Info &amp; Ratings'!H275</f>
        <v>Apricot-Orange</v>
      </c>
      <c r="N276" s="54" t="str">
        <f>'[2]Variety Info &amp; Ratings'!M275</f>
        <v>3-4" (8-10cm)</v>
      </c>
      <c r="O276" s="54" t="str">
        <f>'[2]Variety Info &amp; Ratings'!P275</f>
        <v>June - September</v>
      </c>
      <c r="P276" s="54" t="str">
        <f>'[2]Variety Info &amp; Ratings'!S275</f>
        <v>7-10' (2-3m)</v>
      </c>
      <c r="Q276" s="54">
        <f>'[2]Variety Info &amp; Ratings'!AC275</f>
        <v>0</v>
      </c>
      <c r="R276" s="54">
        <f>'[2]Variety Info &amp; Ratings'!AH275</f>
        <v>5</v>
      </c>
      <c r="S276" s="54" t="str">
        <f>'[2]Variety Info &amp; Ratings'!AK275</f>
        <v>Yes</v>
      </c>
      <c r="T276" s="54">
        <f>'[2]Variety Info &amp; Ratings'!AL275</f>
        <v>0</v>
      </c>
      <c r="U276" s="54">
        <f>'[2]Variety Info &amp; Ratings'!AM275</f>
        <v>0</v>
      </c>
      <c r="V276" s="54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4">
        <f>'[1]Post Avails'!L276</f>
        <v>0</v>
      </c>
      <c r="I277" s="18">
        <f>'[1]Post Avails'!O276</f>
        <v>0</v>
      </c>
      <c r="J277" s="18">
        <f>'[1]Post Avails'!Q276</f>
        <v>0</v>
      </c>
      <c r="K277" s="36" t="str">
        <f>IF('[1]Post Avails'!S276&gt;30,"Available","Sold Out")</f>
        <v>Sold Out</v>
      </c>
      <c r="L277" s="45">
        <f t="shared" si="5"/>
        <v>0</v>
      </c>
      <c r="M277" s="54" t="str">
        <f>'[2]Variety Info &amp; Ratings'!H276</f>
        <v>Pink</v>
      </c>
      <c r="N277" s="54" t="str">
        <f>'[2]Variety Info &amp; Ratings'!M276</f>
        <v>3-4" (8-10cm)</v>
      </c>
      <c r="O277" s="54" t="str">
        <f>'[2]Variety Info &amp; Ratings'!P276</f>
        <v>June - September</v>
      </c>
      <c r="P277" s="54">
        <f>'[2]Variety Info &amp; Ratings'!S276</f>
        <v>0</v>
      </c>
      <c r="Q277" s="54">
        <f>'[2]Variety Info &amp; Ratings'!AC276</f>
        <v>0</v>
      </c>
      <c r="R277" s="54">
        <f>'[2]Variety Info &amp; Ratings'!AH276</f>
        <v>3</v>
      </c>
      <c r="S277" s="54" t="str">
        <f>'[2]Variety Info &amp; Ratings'!AK276</f>
        <v>Yes</v>
      </c>
      <c r="T277" s="54">
        <f>'[2]Variety Info &amp; Ratings'!AL276</f>
        <v>0</v>
      </c>
      <c r="U277" s="54">
        <f>'[2]Variety Info &amp; Ratings'!AM276</f>
        <v>0</v>
      </c>
      <c r="V277" s="54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4">
        <f>'[1]Post Avails'!L277</f>
        <v>0</v>
      </c>
      <c r="I278" s="18">
        <f>'[1]Post Avails'!O277</f>
        <v>0</v>
      </c>
      <c r="J278" s="18">
        <f>'[1]Post Avails'!Q277</f>
        <v>0</v>
      </c>
      <c r="K278" s="36" t="str">
        <f>IF('[1]Post Avails'!S277&gt;30,"Available","Sold Out")</f>
        <v>Available</v>
      </c>
      <c r="L278" s="45">
        <f t="shared" si="5"/>
        <v>19.799999999999997</v>
      </c>
      <c r="M278" s="54" t="str">
        <f>'[2]Variety Info &amp; Ratings'!H277</f>
        <v>Red</v>
      </c>
      <c r="N278" s="54" t="str">
        <f>'[2]Variety Info &amp; Ratings'!M277</f>
        <v>3-4" (8-10cm)</v>
      </c>
      <c r="O278" s="54" t="str">
        <f>'[2]Variety Info &amp; Ratings'!P277</f>
        <v>June - September</v>
      </c>
      <c r="P278" s="54" t="str">
        <f>'[2]Variety Info &amp; Ratings'!S277</f>
        <v>10-15' (3-5m)</v>
      </c>
      <c r="Q278" s="54">
        <f>'[2]Variety Info &amp; Ratings'!AC277</f>
        <v>0</v>
      </c>
      <c r="R278" s="54">
        <f>'[2]Variety Info &amp; Ratings'!AH277</f>
        <v>3</v>
      </c>
      <c r="S278" s="54" t="str">
        <f>'[2]Variety Info &amp; Ratings'!AK277</f>
        <v>Yes</v>
      </c>
      <c r="T278" s="54">
        <f>'[2]Variety Info &amp; Ratings'!AL277</f>
        <v>0</v>
      </c>
      <c r="U278" s="54">
        <f>'[2]Variety Info &amp; Ratings'!AM277</f>
        <v>0</v>
      </c>
      <c r="V278" s="54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4">
        <f>'[1]Post Avails'!L278</f>
        <v>0</v>
      </c>
      <c r="I279" s="18">
        <f>'[1]Post Avails'!O278</f>
        <v>0</v>
      </c>
      <c r="J279" s="18">
        <f>'[1]Post Avails'!Q278</f>
        <v>0</v>
      </c>
      <c r="K279" s="36" t="str">
        <f>IF('[1]Post Avails'!S278&gt;30,"Available","Sold Out")</f>
        <v>Sold Out</v>
      </c>
      <c r="L279" s="45">
        <f t="shared" si="5"/>
        <v>253.5</v>
      </c>
      <c r="M279" s="54" t="str">
        <f>'[2]Variety Info &amp; Ratings'!H278</f>
        <v>White</v>
      </c>
      <c r="N279" s="54" t="str">
        <f>'[2]Variety Info &amp; Ratings'!M278</f>
        <v>½-1" (1-3cm)</v>
      </c>
      <c r="O279" s="54" t="str">
        <f>'[2]Variety Info &amp; Ratings'!P278</f>
        <v>August - September</v>
      </c>
      <c r="P279" s="54" t="str">
        <f>'[2]Variety Info &amp; Ratings'!S278</f>
        <v>6-40' (2-12m)</v>
      </c>
      <c r="Q279" s="54">
        <f>'[2]Variety Info &amp; Ratings'!AC278</f>
        <v>0</v>
      </c>
      <c r="R279" s="54">
        <f>'[2]Variety Info &amp; Ratings'!AH278</f>
        <v>4</v>
      </c>
      <c r="S279" s="54" t="str">
        <f>'[2]Variety Info &amp; Ratings'!AK278</f>
        <v>Yes</v>
      </c>
      <c r="T279" s="54">
        <f>'[2]Variety Info &amp; Ratings'!AL278</f>
        <v>0</v>
      </c>
      <c r="U279" s="54">
        <f>'[2]Variety Info &amp; Ratings'!AM278</f>
        <v>0</v>
      </c>
      <c r="V279" s="54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4">
        <f>'[1]Post Avails'!L279</f>
        <v>0</v>
      </c>
      <c r="I280" s="18">
        <f>'[1]Post Avails'!O279</f>
        <v>0</v>
      </c>
      <c r="J280" s="18">
        <f>'[1]Post Avails'!Q279</f>
        <v>0</v>
      </c>
      <c r="K280" s="36" t="str">
        <f>IF('[1]Post Avails'!S279&gt;30,"Available","Sold Out")</f>
        <v>Sold Out</v>
      </c>
      <c r="L280" s="45">
        <f t="shared" si="5"/>
        <v>304.2</v>
      </c>
      <c r="M280" s="54" t="str">
        <f>'[2]Variety Info &amp; Ratings'!H279</f>
        <v>Bi-Color</v>
      </c>
      <c r="N280" s="54" t="str">
        <f>'[2]Variety Info &amp; Ratings'!M279</f>
        <v>½-1" (1-3cm)</v>
      </c>
      <c r="O280" s="54" t="str">
        <f>'[2]Variety Info &amp; Ratings'!P279</f>
        <v>August - September</v>
      </c>
      <c r="P280" s="54" t="str">
        <f>'[2]Variety Info &amp; Ratings'!S279</f>
        <v>6-40' (2-12m)</v>
      </c>
      <c r="Q280" s="54">
        <f>'[2]Variety Info &amp; Ratings'!AC279</f>
        <v>0</v>
      </c>
      <c r="R280" s="54">
        <f>'[2]Variety Info &amp; Ratings'!AH279</f>
        <v>4</v>
      </c>
      <c r="S280" s="54" t="str">
        <f>'[2]Variety Info &amp; Ratings'!AK279</f>
        <v>Yes</v>
      </c>
      <c r="T280" s="54">
        <f>'[2]Variety Info &amp; Ratings'!AL279</f>
        <v>0</v>
      </c>
      <c r="U280" s="54">
        <f>'[2]Variety Info &amp; Ratings'!AM279</f>
        <v>0</v>
      </c>
      <c r="V280" s="54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4">
        <f>'[1]Post Avails'!L280</f>
        <v>0</v>
      </c>
      <c r="I281" s="18">
        <f>'[1]Post Avails'!O280</f>
        <v>0</v>
      </c>
      <c r="J281" s="18">
        <f>'[1]Post Avails'!Q280</f>
        <v>0</v>
      </c>
      <c r="K281" s="36" t="str">
        <f>IF('[1]Post Avails'!S280&gt;30,"Available","Sold Out")</f>
        <v>Sold Out</v>
      </c>
      <c r="L281" s="45">
        <f t="shared" si="5"/>
        <v>0</v>
      </c>
      <c r="M281" s="54" t="str">
        <f>'[2]Variety Info &amp; Ratings'!H280</f>
        <v>White</v>
      </c>
      <c r="N281" s="54" t="str">
        <f>'[2]Variety Info &amp; Ratings'!M280</f>
        <v>½-1" (1-3cm)</v>
      </c>
      <c r="O281" s="54" t="str">
        <f>'[2]Variety Info &amp; Ratings'!P280</f>
        <v>Grown for Foliage</v>
      </c>
      <c r="P281" s="54" t="str">
        <f>'[2]Variety Info &amp; Ratings'!S280</f>
        <v>1.5-3' (.5-1m)</v>
      </c>
      <c r="Q281" s="54">
        <f>'[2]Variety Info &amp; Ratings'!AC280</f>
        <v>0</v>
      </c>
      <c r="R281" s="54">
        <f>'[2]Variety Info &amp; Ratings'!AH280</f>
        <v>7</v>
      </c>
      <c r="S281" s="54" t="str">
        <f>'[2]Variety Info &amp; Ratings'!AK280</f>
        <v>Yes</v>
      </c>
      <c r="T281" s="54" t="str">
        <f>'[2]Variety Info &amp; Ratings'!AL280</f>
        <v>yes</v>
      </c>
      <c r="U281" s="54">
        <f>'[2]Variety Info &amp; Ratings'!AM280</f>
        <v>0</v>
      </c>
      <c r="V281" s="54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4">
        <f>'[1]Post Avails'!L281</f>
        <v>64.8</v>
      </c>
      <c r="I282" s="18">
        <f>'[1]Post Avails'!O281</f>
        <v>0</v>
      </c>
      <c r="J282" s="18">
        <f>'[1]Post Avails'!Q281</f>
        <v>0</v>
      </c>
      <c r="K282" s="36" t="str">
        <f>IF('[1]Post Avails'!S281&gt;30,"Available","Sold Out")</f>
        <v>Available</v>
      </c>
      <c r="L282" s="45">
        <f t="shared" si="5"/>
        <v>16267.699999999997</v>
      </c>
      <c r="M282" s="54" t="str">
        <f>'[2]Variety Info &amp; Ratings'!H281</f>
        <v>White</v>
      </c>
      <c r="N282" s="54" t="str">
        <f>'[2]Variety Info &amp; Ratings'!M281</f>
        <v>½-1" (1-3cm)</v>
      </c>
      <c r="O282" s="54" t="str">
        <f>'[2]Variety Info &amp; Ratings'!P281</f>
        <v>May - June</v>
      </c>
      <c r="P282" s="54" t="str">
        <f>'[2]Variety Info &amp; Ratings'!S281</f>
        <v>6-8' (2-2.5m)</v>
      </c>
      <c r="Q282" s="54">
        <f>'[2]Variety Info &amp; Ratings'!AC281</f>
        <v>0</v>
      </c>
      <c r="R282" s="54">
        <f>'[2]Variety Info &amp; Ratings'!AH281</f>
        <v>7</v>
      </c>
      <c r="S282" s="54" t="str">
        <f>'[2]Variety Info &amp; Ratings'!AK281</f>
        <v>Yes</v>
      </c>
      <c r="T282" s="54" t="str">
        <f>'[2]Variety Info &amp; Ratings'!AL281</f>
        <v>yes</v>
      </c>
      <c r="U282" s="54">
        <f>'[2]Variety Info &amp; Ratings'!AM281</f>
        <v>0</v>
      </c>
      <c r="V282" s="54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4">
        <f>'[1]Post Avails'!L282</f>
        <v>0</v>
      </c>
      <c r="I283" s="18">
        <f>'[1]Post Avails'!O282</f>
        <v>0</v>
      </c>
      <c r="J283" s="18">
        <f>'[1]Post Avails'!Q282</f>
        <v>0</v>
      </c>
      <c r="K283" s="36" t="str">
        <f>IF('[1]Post Avails'!S282&gt;30,"Available","Sold Out")</f>
        <v>Available</v>
      </c>
      <c r="L283" s="45">
        <f t="shared" si="5"/>
        <v>7874.8000000000011</v>
      </c>
      <c r="M283" s="54" t="str">
        <f>'[2]Variety Info &amp; Ratings'!H282</f>
        <v>Yellow</v>
      </c>
      <c r="N283" s="54" t="str">
        <f>'[2]Variety Info &amp; Ratings'!M282</f>
        <v>½-1" (1-3cm)</v>
      </c>
      <c r="O283" s="54" t="str">
        <f>'[2]Variety Info &amp; Ratings'!P282</f>
        <v>June - September</v>
      </c>
      <c r="P283" s="54" t="str">
        <f>'[2]Variety Info &amp; Ratings'!S282</f>
        <v>5-8' (1.5-3m)</v>
      </c>
      <c r="Q283" s="54">
        <f>'[2]Variety Info &amp; Ratings'!AC282</f>
        <v>0</v>
      </c>
      <c r="R283" s="54" t="str">
        <f>'[2]Variety Info &amp; Ratings'!AH282</f>
        <v>6b</v>
      </c>
      <c r="S283" s="54" t="str">
        <f>'[2]Variety Info &amp; Ratings'!AK282</f>
        <v>Yes</v>
      </c>
      <c r="T283" s="54" t="str">
        <f>'[2]Variety Info &amp; Ratings'!AL282</f>
        <v>yes</v>
      </c>
      <c r="U283" s="54">
        <f>'[2]Variety Info &amp; Ratings'!AM282</f>
        <v>0</v>
      </c>
      <c r="V283" s="54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  <row r="286" spans="2:23" ht="24.95" customHeight="1" x14ac:dyDescent="0.25">
      <c r="B286" s="1"/>
      <c r="C286" s="16"/>
      <c r="D286" s="17"/>
      <c r="E286" s="18"/>
      <c r="F286" s="3"/>
      <c r="G286" s="3"/>
      <c r="H286" s="34"/>
      <c r="I286" s="18"/>
      <c r="J286" s="18"/>
      <c r="K286" s="36"/>
      <c r="L286" s="45"/>
      <c r="M286" s="54"/>
      <c r="N286" s="54"/>
      <c r="O286" s="54"/>
      <c r="P286" s="54"/>
      <c r="Q286" s="54"/>
      <c r="R286" s="54"/>
      <c r="S286" s="54"/>
      <c r="T286" s="54"/>
      <c r="U286" s="54"/>
      <c r="V286" s="54"/>
    </row>
  </sheetData>
  <autoFilter ref="A5:W286" xr:uid="{00000000-0001-0000-0000-000000000000}">
    <filterColumn colId="11">
      <filters blank="1">
        <filter val="1,010"/>
        <filter val="1,027"/>
        <filter val="1,121"/>
        <filter val="1,140"/>
        <filter val="1,152"/>
        <filter val="1,180"/>
        <filter val="1,193"/>
        <filter val="1,251"/>
        <filter val="1,263"/>
        <filter val="1,283"/>
        <filter val="1,301"/>
        <filter val="1,311"/>
        <filter val="1,350"/>
        <filter val="1,411"/>
        <filter val="1,431"/>
        <filter val="1,452"/>
        <filter val="1,469"/>
        <filter val="1,522"/>
        <filter val="1,611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2,413"/>
        <filter val="12,593"/>
        <filter val="12,696"/>
        <filter val="129"/>
        <filter val="139"/>
        <filter val="156"/>
        <filter val="16,096"/>
        <filter val="16,268"/>
        <filter val="160"/>
        <filter val="17,613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510"/>
        <filter val="2,619"/>
        <filter val="2,688"/>
        <filter val="2,774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69"/>
        <filter val="284"/>
        <filter val="29,365"/>
        <filter val="291"/>
        <filter val="3,008"/>
        <filter val="3,145"/>
        <filter val="3,352"/>
        <filter val="3,540"/>
        <filter val="3,548"/>
        <filter val="3,588"/>
        <filter val="3,643"/>
        <filter val="3,793"/>
        <filter val="3,794"/>
        <filter val="3,830"/>
        <filter val="3,872"/>
        <filter val="3,878"/>
        <filter val="304"/>
        <filter val="307"/>
        <filter val="31,267"/>
        <filter val="311"/>
        <filter val="313"/>
        <filter val="32,262"/>
        <filter val="330"/>
        <filter val="345"/>
        <filter val="348"/>
        <filter val="35"/>
        <filter val="350"/>
        <filter val="36"/>
        <filter val="366"/>
        <filter val="38"/>
        <filter val="39"/>
        <filter val="39,666"/>
        <filter val="4,002"/>
        <filter val="4,258"/>
        <filter val="4,319"/>
        <filter val="4,335"/>
        <filter val="4,538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307"/>
        <filter val="5,472"/>
        <filter val="5,877"/>
        <filter val="505"/>
        <filter val="51"/>
        <filter val="514"/>
        <filter val="52"/>
        <filter val="526"/>
        <filter val="529"/>
        <filter val="566"/>
        <filter val="571"/>
        <filter val="58"/>
        <filter val="589"/>
        <filter val="592"/>
        <filter val="595"/>
        <filter val="598"/>
        <filter val="6,081"/>
        <filter val="6,347"/>
        <filter val="6,635"/>
        <filter val="6,805"/>
        <filter val="6,934"/>
        <filter val="62"/>
        <filter val="656"/>
        <filter val="659"/>
        <filter val="671"/>
        <filter val="684"/>
        <filter val="7,858"/>
        <filter val="7,875"/>
        <filter val="7,978"/>
        <filter val="702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53"/>
        <filter val="856"/>
        <filter val="857"/>
        <filter val="879"/>
        <filter val="896"/>
        <filter val="899"/>
        <filter val="9,011"/>
        <filter val="9,025"/>
        <filter val="9,671"/>
        <filter val="920"/>
        <filter val="95"/>
        <filter val="954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45" r:id="rId203" xr:uid="{00000000-0004-0000-0000-0000CC000000}"/>
    <hyperlink ref="W246:W250" r:id="rId204" display="Link" xr:uid="{00000000-0004-0000-0000-0000CD000000}"/>
    <hyperlink ref="W251:W256" r:id="rId205" display="Link" xr:uid="{00000000-0004-0000-0000-0000CE000000}"/>
    <hyperlink ref="W258" r:id="rId206" xr:uid="{00000000-0004-0000-0000-0000CF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2024-11-21T16:20:57Z</dcterms:modified>
</cp:coreProperties>
</file>