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79F2813-A52B-40CA-9008-333F75E85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<sst xmlns="http://schemas.openxmlformats.org/spreadsheetml/2006/main" count="297" uniqueCount="44">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</sst>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608.40000000000055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2004</v>
          </cell>
          <cell r="S19">
            <v>688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280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154.10000000000002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443.20000000000005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103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4438.8</v>
          </cell>
          <cell r="Q45">
            <v>1982</v>
          </cell>
          <cell r="S45">
            <v>307.79999999999995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81.800000000000011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0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169.89999999999998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306.60000000000002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135.69999999999999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980.60000000000036</v>
          </cell>
          <cell r="O54">
            <v>0</v>
          </cell>
          <cell r="Q54">
            <v>0</v>
          </cell>
          <cell r="S54">
            <v>306.20000000000005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1101.6000000000001</v>
          </cell>
          <cell r="O60">
            <v>0</v>
          </cell>
          <cell r="Q60">
            <v>1699</v>
          </cell>
          <cell r="S60">
            <v>924.8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293.80000000000007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518.10874523809525</v>
          </cell>
          <cell r="I65">
            <v>518.10874523809525</v>
          </cell>
          <cell r="L65">
            <v>0</v>
          </cell>
          <cell r="O65">
            <v>0</v>
          </cell>
          <cell r="Q65">
            <v>0</v>
          </cell>
          <cell r="S65">
            <v>283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3088</v>
          </cell>
          <cell r="S66">
            <v>192.5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332.5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977</v>
          </cell>
          <cell r="I82">
            <v>2315.7087452380952</v>
          </cell>
          <cell r="L82">
            <v>115.19999999999982</v>
          </cell>
          <cell r="O82">
            <v>56.800000000000182</v>
          </cell>
          <cell r="Q82">
            <v>0</v>
          </cell>
          <cell r="S82">
            <v>548.5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310.70000000000027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117.5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137.5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96.5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1117.8</v>
          </cell>
          <cell r="O92">
            <v>0</v>
          </cell>
          <cell r="Q92">
            <v>0</v>
          </cell>
          <cell r="S92">
            <v>421.70000000000005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57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163.30000000000001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537.40000000000009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438.70000000000005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120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648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356.70000000000005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432.20000000000005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110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278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157.60000000000014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3553.2</v>
          </cell>
          <cell r="Q139">
            <v>1176</v>
          </cell>
          <cell r="S139">
            <v>134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274</v>
          </cell>
          <cell r="O140">
            <v>2406.6</v>
          </cell>
          <cell r="Q140">
            <v>1340</v>
          </cell>
          <cell r="S140">
            <v>450.20000000000005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0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198.80000000000007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491.9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426.30000000000007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232</v>
          </cell>
          <cell r="I163">
            <v>232</v>
          </cell>
          <cell r="L163">
            <v>0</v>
          </cell>
          <cell r="O163">
            <v>0</v>
          </cell>
          <cell r="Q163">
            <v>0</v>
          </cell>
          <cell r="S163">
            <v>421.6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106.39999999999998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243.10000000000002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1133.4399999999987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508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94.399999999999977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179.5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248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187.70000000000005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489.70000000000005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467.40000000000009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608.29999999999995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0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169.70000000000005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530.9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188.60000000000002</v>
          </cell>
          <cell r="I206">
            <v>188.60000000000002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870.09999999999968</v>
          </cell>
          <cell r="L211">
            <v>0</v>
          </cell>
          <cell r="O211">
            <v>0</v>
          </cell>
          <cell r="Q211">
            <v>0</v>
          </cell>
          <cell r="S211">
            <v>376.40000000000009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13800.085714285713</v>
          </cell>
          <cell r="I219">
            <v>13800.085714285713</v>
          </cell>
          <cell r="L219">
            <v>0</v>
          </cell>
          <cell r="O219">
            <v>0</v>
          </cell>
          <cell r="Q219">
            <v>0</v>
          </cell>
          <cell r="S219">
            <v>282.5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528.29999999999995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2976.7999999999997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87.600000000000023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228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473.10000000000014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553.40000000000009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638.70000000000027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257.5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355.29999999999995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123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269.79999999999995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211.30000000000007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250.20000000000005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330.20000000000005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451.60000000000014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910.44</v>
          </cell>
          <cell r="I262">
            <v>910.44</v>
          </cell>
          <cell r="L262">
            <v>0</v>
          </cell>
          <cell r="O262">
            <v>0</v>
          </cell>
          <cell r="Q262">
            <v>0</v>
          </cell>
          <cell r="S262">
            <v>311.60000000000002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227.8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12039.6</v>
          </cell>
          <cell r="I271">
            <v>12039.6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900.59999999999991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S283">
            <v>491</v>
          </cell>
        </row>
        <row r="284">
          <cell r="S284">
            <v>780.2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281.30285714285696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3439.7291571308515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907.2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5520.8287452380937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5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36897.078990476184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Sold Out</v>
      </c>
      <c r="N26" s="46">
        <f t="shared" si="0"/>
        <v>1472.4782857142823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741.43942857142838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5">
        <f>'[1]Post Avails'!L45</f>
        <v>5464.8000000000011</v>
      </c>
      <c r="K45" s="18">
        <f>'[1]Post Avails'!O45</f>
        <v>4438.8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19327.157657422973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4291.3999999999996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Sold Out</v>
      </c>
      <c r="N48" s="46">
        <f t="shared" si="0"/>
        <v>433.77714285714274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1172.4400000000007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4372.4096908163265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5">
        <f>'[1]Post Avails'!L60</f>
        <v>1101.6000000000001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8200.4162357142814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5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24731.033833333335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518.10874523809525</v>
      </c>
      <c r="I65" s="3">
        <f>'[1]Post Avails'!I65</f>
        <v>518.10874523809525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1817.7669809523804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802.8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9723.4932595238097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1857.3192797284637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117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1732.8882599999999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977</v>
      </c>
      <c r="I82" s="3">
        <f>'[1]Post Avails'!I82</f>
        <v>2315.7087452380952</v>
      </c>
      <c r="J82" s="35">
        <f>'[1]Post Avails'!L82</f>
        <v>115.19999999999982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3465.7087452380952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99364.629553238075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Sold Out</v>
      </c>
      <c r="N87" s="46">
        <f t="shared" si="1"/>
        <v>35.099999999999994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6286.9494952380946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5">
        <f>'[1]Post Avails'!L92</f>
        <v>1117.8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4583.6226965807964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Sold Out</v>
      </c>
      <c r="N125" s="46">
        <f t="shared" si="1"/>
        <v>550.20699999999965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12388.925157142861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4279.8000000000011</v>
      </c>
      <c r="K134" s="18">
        <f>'[1]Post Avails'!O134</f>
        <v>2178</v>
      </c>
      <c r="L134" s="18">
        <f>'[1]Post Avails'!Q134</f>
        <v>1202</v>
      </c>
      <c r="M134" s="37" t="str">
        <f>IF('[1]Post Avails'!S134&gt;30,"Available","Sold Out")</f>
        <v>Sold Out</v>
      </c>
      <c r="N134" s="46">
        <f t="shared" ref="N134:N198" si="2">SUM(E134:L134)+IF(M134="Available",1,0)</f>
        <v>37806.443270663287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7033.0514019047278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5">
        <f>'[1]Post Avails'!L139</f>
        <v>3933.6000000000004</v>
      </c>
      <c r="K139" s="18">
        <f>'[1]Post Avails'!O139</f>
        <v>3553.2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25679.879861805097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5">
        <f>'[1]Post Avails'!L140</f>
        <v>274</v>
      </c>
      <c r="K140" s="18">
        <f>'[1]Post Avails'!O140</f>
        <v>2406.6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8567.0738333333356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Sold Out</v>
      </c>
      <c r="N141" s="46">
        <f t="shared" si="2"/>
        <v>22043.334072422655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267.51837357142813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4390.2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5">
        <f>'[1]Post Avails'!L154</f>
        <v>0</v>
      </c>
      <c r="K154" s="18">
        <f>'[1]Post Avails'!O154</f>
        <v>810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3726.4924714285708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1489.3551999999997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232</v>
      </c>
      <c r="I163" s="3">
        <f>'[1]Post Avails'!I163</f>
        <v>232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7410.7815428571394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5868.6416923238139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1635.2428571428568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29901.019495238092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1133.4399999999987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1133.4399999999987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12132.498990476193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1927.3337142857144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9482.4174904761912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9628.7381718032775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5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4897.6174904761892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3853.8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3853.8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8534.2892142857054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Sold Out</v>
      </c>
      <c r="N189" s="46">
        <f t="shared" si="2"/>
        <v>9559.0523076923091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1795.8000000000006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188.60000000000002</v>
      </c>
      <c r="I207" s="3">
        <f>'[1]Post Avails'!I206</f>
        <v>188.60000000000002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1397.8000000000002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870.09999999999968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1786.2999999999993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13800.085714285713</v>
      </c>
      <c r="I220" s="3">
        <f>'[1]Post Avails'!I219</f>
        <v>13800.085714285713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32732.796571428564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2976.7999999999997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3592.9713480439482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222.80000000000064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22778.337714285706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10755.402697142856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910.44</v>
      </c>
      <c r="I263" s="3">
        <f>'[1]Post Avails'!I262</f>
        <v>910.44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7519.0375679690624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12039.6</v>
      </c>
      <c r="I272" s="3">
        <f>'[1]Post Avails'!I271</f>
        <v>12039.6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60908.522316129027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Sold Out</v>
      </c>
      <c r="N283" s="46">
        <f t="shared" si="4"/>
        <v>16071.504000000001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4961.2453714285693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133"/>
        <filter val="1,141"/>
        <filter val="1,171"/>
        <filter val="1,172"/>
        <filter val="1,224"/>
        <filter val="1,225"/>
        <filter val="1,227"/>
        <filter val="1,265"/>
        <filter val="1,294"/>
        <filter val="1,346"/>
        <filter val="1,372"/>
        <filter val="1,375"/>
        <filter val="1,398"/>
        <filter val="1,399"/>
        <filter val="1,405"/>
        <filter val="1,407"/>
        <filter val="1,420"/>
        <filter val="1,452"/>
        <filter val="1,460"/>
        <filter val="1,472"/>
        <filter val="1,482"/>
        <filter val="1,485"/>
        <filter val="1,489"/>
        <filter val="1,526"/>
        <filter val="1,536"/>
        <filter val="1,562"/>
        <filter val="1,601"/>
        <filter val="1,635"/>
        <filter val="1,664"/>
        <filter val="1,702"/>
        <filter val="1,710"/>
        <filter val="1,733"/>
        <filter val="1,737"/>
        <filter val="1,786"/>
        <filter val="1,791"/>
        <filter val="1,796"/>
        <filter val="1,816"/>
        <filter val="1,818"/>
        <filter val="1,830"/>
        <filter val="1,839"/>
        <filter val="1,857"/>
        <filter val="1,921"/>
        <filter val="1,927"/>
        <filter val="1,933"/>
        <filter val="1,990"/>
        <filter val="10,523"/>
        <filter val="10,755"/>
        <filter val="11,054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9,327"/>
        <filter val="19,788"/>
        <filter val="193"/>
        <filter val="2,004"/>
        <filter val="2,011"/>
        <filter val="2,077"/>
        <filter val="2,138"/>
        <filter val="2,193"/>
        <filter val="2,222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80"/>
        <filter val="2,587"/>
        <filter val="2,843"/>
        <filter val="2,873"/>
        <filter val="2,886"/>
        <filter val="2,923"/>
        <filter val="20,902"/>
        <filter val="21,863"/>
        <filter val="22,043"/>
        <filter val="22,778"/>
        <filter val="223"/>
        <filter val="23"/>
        <filter val="231"/>
        <filter val="234"/>
        <filter val="24,731"/>
        <filter val="25,680"/>
        <filter val="268"/>
        <filter val="279"/>
        <filter val="281"/>
        <filter val="29,901"/>
        <filter val="3,027"/>
        <filter val="3,090"/>
        <filter val="3,156"/>
        <filter val="3,172"/>
        <filter val="3,270"/>
        <filter val="3,440"/>
        <filter val="3,466"/>
        <filter val="3,474"/>
        <filter val="3,493"/>
        <filter val="3,531"/>
        <filter val="3,564"/>
        <filter val="3,593"/>
        <filter val="3,650"/>
        <filter val="3,653"/>
        <filter val="3,726"/>
        <filter val="3,766"/>
        <filter val="3,854"/>
        <filter val="3,908"/>
        <filter val="301"/>
        <filter val="313"/>
        <filter val="32,733"/>
        <filter val="33"/>
        <filter val="330"/>
        <filter val="35"/>
        <filter val="36"/>
        <filter val="36,897"/>
        <filter val="37,806"/>
        <filter val="391"/>
        <filter val="4,188"/>
        <filter val="4,291"/>
        <filter val="4,327"/>
        <filter val="4,362"/>
        <filter val="4,372"/>
        <filter val="4,390"/>
        <filter val="4,584"/>
        <filter val="4,585"/>
        <filter val="4,644"/>
        <filter val="4,816"/>
        <filter val="4,855"/>
        <filter val="4,898"/>
        <filter val="4,961"/>
        <filter val="40,807"/>
        <filter val="407"/>
        <filter val="41,036"/>
        <filter val="418"/>
        <filter val="42"/>
        <filter val="431"/>
        <filter val="432"/>
        <filter val="434"/>
        <filter val="465"/>
        <filter val="47"/>
        <filter val="48"/>
        <filter val="480"/>
        <filter val="486"/>
        <filter val="5,078"/>
        <filter val="5,081"/>
        <filter val="5,159"/>
        <filter val="5,246"/>
        <filter val="5,307"/>
        <filter val="5,315"/>
        <filter val="5,347"/>
        <filter val="5,521"/>
        <filter val="5,545"/>
        <filter val="5,561"/>
        <filter val="5,608"/>
        <filter val="5,729"/>
        <filter val="5,862"/>
        <filter val="5,869"/>
        <filter val="51"/>
        <filter val="52"/>
        <filter val="526"/>
        <filter val="538"/>
        <filter val="543"/>
        <filter val="550"/>
        <filter val="565"/>
        <filter val="578"/>
        <filter val="589"/>
        <filter val="6,081"/>
        <filter val="6,287"/>
        <filter val="6,307"/>
        <filter val="6,850"/>
        <filter val="60"/>
        <filter val="60,909"/>
        <filter val="601"/>
        <filter val="614"/>
        <filter val="620"/>
        <filter val="644"/>
        <filter val="653"/>
        <filter val="656"/>
        <filter val="67"/>
        <filter val="7,033"/>
        <filter val="7,411"/>
        <filter val="7,485"/>
        <filter val="7,519"/>
        <filter val="7,530"/>
        <filter val="7,802"/>
        <filter val="721"/>
        <filter val="725"/>
        <filter val="741"/>
        <filter val="768"/>
        <filter val="797"/>
        <filter val="8,200"/>
        <filter val="8,497"/>
        <filter val="8,534"/>
        <filter val="8,567"/>
        <filter val="8,674"/>
        <filter val="803"/>
        <filter val="828"/>
        <filter val="842"/>
        <filter val="9,025"/>
        <filter val="9,109"/>
        <filter val="9,165"/>
        <filter val="9,482"/>
        <filter val="9,559"/>
        <filter val="9,629"/>
        <filter val="9,671"/>
        <filter val="9,723"/>
        <filter val="91"/>
        <filter val="912"/>
        <filter val="917"/>
        <filter val="93"/>
        <filter val="945"/>
        <filter val="953"/>
        <filter val="968"/>
        <filter val="976"/>
        <filter val="99,365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2024-12-13T17:14:10Z</dcterms:modified>
</cp:coreProperties>
</file>