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E6D79DD8-1F13-4019-9F7A-56F53FC255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Clearview!$A$5:$Y$286</definedName>
    <definedName name="_xlnm.Print_Area" localSheetId="0">Clearview!$B$1:$O$286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3" i="1" l="1"/>
  <c r="F283" i="1"/>
  <c r="E283" i="1"/>
  <c r="G282" i="1"/>
  <c r="F282" i="1"/>
  <c r="E282" i="1"/>
  <c r="G281" i="1"/>
  <c r="F281" i="1"/>
  <c r="E281" i="1"/>
  <c r="G280" i="1"/>
  <c r="F280" i="1"/>
  <c r="E280" i="1"/>
  <c r="G279" i="1"/>
  <c r="F279" i="1"/>
  <c r="E279" i="1"/>
  <c r="G278" i="1"/>
  <c r="F278" i="1"/>
  <c r="E278" i="1"/>
  <c r="G277" i="1"/>
  <c r="F277" i="1"/>
  <c r="E277" i="1"/>
  <c r="G276" i="1"/>
  <c r="F276" i="1"/>
  <c r="E276" i="1"/>
  <c r="G275" i="1"/>
  <c r="F275" i="1"/>
  <c r="E275" i="1"/>
  <c r="G274" i="1"/>
  <c r="F274" i="1"/>
  <c r="E274" i="1"/>
  <c r="G273" i="1"/>
  <c r="F273" i="1"/>
  <c r="E273" i="1"/>
  <c r="G272" i="1"/>
  <c r="F272" i="1"/>
  <c r="E272" i="1"/>
  <c r="G271" i="1"/>
  <c r="F271" i="1"/>
  <c r="E271" i="1"/>
  <c r="G270" i="1"/>
  <c r="F270" i="1"/>
  <c r="E270" i="1"/>
  <c r="G269" i="1"/>
  <c r="F269" i="1"/>
  <c r="E269" i="1"/>
  <c r="G268" i="1"/>
  <c r="F268" i="1"/>
  <c r="E268" i="1"/>
  <c r="G267" i="1"/>
  <c r="F267" i="1"/>
  <c r="E267" i="1"/>
  <c r="G266" i="1"/>
  <c r="F266" i="1"/>
  <c r="E266" i="1"/>
  <c r="G265" i="1"/>
  <c r="F265" i="1"/>
  <c r="E265" i="1"/>
  <c r="G264" i="1"/>
  <c r="F264" i="1"/>
  <c r="E264" i="1"/>
  <c r="G263" i="1"/>
  <c r="E263" i="1"/>
  <c r="F263" i="1"/>
  <c r="G179" i="1"/>
  <c r="F179" i="1"/>
  <c r="E179" i="1"/>
  <c r="G255" i="1"/>
  <c r="F255" i="1"/>
  <c r="E255" i="1"/>
  <c r="G254" i="1"/>
  <c r="F254" i="1"/>
  <c r="E254" i="1"/>
  <c r="G253" i="1"/>
  <c r="F253" i="1"/>
  <c r="E253" i="1"/>
  <c r="G252" i="1"/>
  <c r="F252" i="1"/>
  <c r="E252" i="1"/>
  <c r="G251" i="1"/>
  <c r="F251" i="1"/>
  <c r="E251" i="1"/>
  <c r="G250" i="1"/>
  <c r="F250" i="1"/>
  <c r="E250" i="1"/>
  <c r="G249" i="1"/>
  <c r="F249" i="1"/>
  <c r="E249" i="1"/>
  <c r="G248" i="1"/>
  <c r="F248" i="1"/>
  <c r="E248" i="1"/>
  <c r="G247" i="1"/>
  <c r="F247" i="1"/>
  <c r="E247" i="1"/>
  <c r="G246" i="1"/>
  <c r="F246" i="1"/>
  <c r="E246" i="1"/>
  <c r="G245" i="1"/>
  <c r="F245" i="1"/>
  <c r="E245" i="1"/>
  <c r="G244" i="1"/>
  <c r="F244" i="1"/>
  <c r="E244" i="1"/>
  <c r="G243" i="1"/>
  <c r="F243" i="1"/>
  <c r="E243" i="1"/>
  <c r="G242" i="1"/>
  <c r="F242" i="1"/>
  <c r="E242" i="1"/>
  <c r="G241" i="1"/>
  <c r="F241" i="1"/>
  <c r="E241" i="1"/>
  <c r="G239" i="1"/>
  <c r="F239" i="1"/>
  <c r="E239" i="1"/>
  <c r="G238" i="1"/>
  <c r="F238" i="1"/>
  <c r="E238" i="1"/>
  <c r="G237" i="1"/>
  <c r="F237" i="1"/>
  <c r="E237" i="1"/>
  <c r="G236" i="1"/>
  <c r="F236" i="1"/>
  <c r="E236" i="1"/>
  <c r="G235" i="1"/>
  <c r="F235" i="1"/>
  <c r="E235" i="1"/>
  <c r="G234" i="1"/>
  <c r="F234" i="1"/>
  <c r="E234" i="1"/>
  <c r="G233" i="1"/>
  <c r="F233" i="1"/>
  <c r="E233" i="1"/>
  <c r="G232" i="1"/>
  <c r="F232" i="1"/>
  <c r="E232" i="1"/>
  <c r="G231" i="1"/>
  <c r="F231" i="1"/>
  <c r="E231" i="1"/>
  <c r="G230" i="1"/>
  <c r="F230" i="1"/>
  <c r="E230" i="1"/>
  <c r="G229" i="1"/>
  <c r="F229" i="1"/>
  <c r="E229" i="1"/>
  <c r="G228" i="1"/>
  <c r="F228" i="1"/>
  <c r="E228" i="1"/>
  <c r="G227" i="1"/>
  <c r="F227" i="1"/>
  <c r="E227" i="1"/>
  <c r="G226" i="1"/>
  <c r="F226" i="1"/>
  <c r="E226" i="1"/>
  <c r="G225" i="1"/>
  <c r="F225" i="1"/>
  <c r="E225" i="1"/>
  <c r="G224" i="1"/>
  <c r="F224" i="1"/>
  <c r="E224" i="1"/>
  <c r="G223" i="1"/>
  <c r="F223" i="1"/>
  <c r="E223" i="1"/>
  <c r="G222" i="1"/>
  <c r="F222" i="1"/>
  <c r="E222" i="1"/>
  <c r="G221" i="1"/>
  <c r="F221" i="1"/>
  <c r="E221" i="1"/>
  <c r="G220" i="1"/>
  <c r="F220" i="1"/>
  <c r="E220" i="1"/>
  <c r="G219" i="1"/>
  <c r="F219" i="1"/>
  <c r="E219" i="1"/>
  <c r="G218" i="1"/>
  <c r="F218" i="1"/>
  <c r="E218" i="1"/>
  <c r="G217" i="1"/>
  <c r="F217" i="1"/>
  <c r="E217" i="1"/>
  <c r="G216" i="1"/>
  <c r="F216" i="1"/>
  <c r="E216" i="1"/>
  <c r="G215" i="1"/>
  <c r="F215" i="1"/>
  <c r="E215" i="1"/>
  <c r="G214" i="1"/>
  <c r="F214" i="1"/>
  <c r="E214" i="1"/>
  <c r="G212" i="1"/>
  <c r="F212" i="1"/>
  <c r="E212" i="1"/>
  <c r="G211" i="1"/>
  <c r="F211" i="1"/>
  <c r="E211" i="1"/>
  <c r="G210" i="1"/>
  <c r="F210" i="1"/>
  <c r="E210" i="1"/>
  <c r="G209" i="1"/>
  <c r="F209" i="1"/>
  <c r="E209" i="1"/>
  <c r="G208" i="1"/>
  <c r="F208" i="1"/>
  <c r="E208" i="1"/>
  <c r="G207" i="1"/>
  <c r="F207" i="1"/>
  <c r="E207" i="1"/>
  <c r="G206" i="1"/>
  <c r="F206" i="1"/>
  <c r="E206" i="1"/>
  <c r="G205" i="1"/>
  <c r="F205" i="1"/>
  <c r="E205" i="1"/>
  <c r="G204" i="1"/>
  <c r="F204" i="1"/>
  <c r="E204" i="1"/>
  <c r="G203" i="1"/>
  <c r="F203" i="1"/>
  <c r="E203" i="1"/>
  <c r="G202" i="1"/>
  <c r="F202" i="1"/>
  <c r="E202" i="1"/>
  <c r="G201" i="1"/>
  <c r="F201" i="1"/>
  <c r="E201" i="1"/>
  <c r="G200" i="1"/>
  <c r="F200" i="1"/>
  <c r="E200" i="1"/>
  <c r="G199" i="1"/>
  <c r="F199" i="1"/>
  <c r="E199" i="1"/>
  <c r="G198" i="1"/>
  <c r="F198" i="1"/>
  <c r="E198" i="1"/>
  <c r="G197" i="1"/>
  <c r="F197" i="1"/>
  <c r="E197" i="1"/>
  <c r="G196" i="1"/>
  <c r="F196" i="1"/>
  <c r="E196" i="1"/>
  <c r="G195" i="1"/>
  <c r="F195" i="1"/>
  <c r="E195" i="1"/>
  <c r="G194" i="1"/>
  <c r="F194" i="1"/>
  <c r="E194" i="1"/>
  <c r="G193" i="1"/>
  <c r="F193" i="1"/>
  <c r="E193" i="1"/>
  <c r="G192" i="1"/>
  <c r="F192" i="1"/>
  <c r="E192" i="1"/>
  <c r="G191" i="1"/>
  <c r="F191" i="1"/>
  <c r="E191" i="1"/>
  <c r="G190" i="1"/>
  <c r="F190" i="1"/>
  <c r="E190" i="1"/>
  <c r="G189" i="1"/>
  <c r="F189" i="1"/>
  <c r="E189" i="1"/>
  <c r="G188" i="1"/>
  <c r="F188" i="1"/>
  <c r="E188" i="1"/>
  <c r="G187" i="1"/>
  <c r="F187" i="1"/>
  <c r="E187" i="1"/>
  <c r="G186" i="1"/>
  <c r="F186" i="1"/>
  <c r="E186" i="1"/>
  <c r="G185" i="1"/>
  <c r="F185" i="1"/>
  <c r="E185" i="1"/>
  <c r="G184" i="1"/>
  <c r="F184" i="1"/>
  <c r="E184" i="1"/>
  <c r="G183" i="1"/>
  <c r="F183" i="1"/>
  <c r="E183" i="1"/>
  <c r="G182" i="1"/>
  <c r="F182" i="1"/>
  <c r="E182" i="1"/>
  <c r="G181" i="1"/>
  <c r="F181" i="1"/>
  <c r="E181" i="1"/>
  <c r="G180" i="1"/>
  <c r="F180" i="1"/>
  <c r="E180" i="1"/>
  <c r="G178" i="1"/>
  <c r="F178" i="1"/>
  <c r="E178" i="1"/>
  <c r="G177" i="1"/>
  <c r="F177" i="1"/>
  <c r="E177" i="1"/>
  <c r="G176" i="1"/>
  <c r="F176" i="1"/>
  <c r="E176" i="1"/>
  <c r="G175" i="1"/>
  <c r="F175" i="1"/>
  <c r="E175" i="1"/>
  <c r="G174" i="1"/>
  <c r="F174" i="1"/>
  <c r="E174" i="1"/>
  <c r="G173" i="1"/>
  <c r="F173" i="1"/>
  <c r="E173" i="1"/>
  <c r="G172" i="1"/>
  <c r="F172" i="1"/>
  <c r="E172" i="1"/>
  <c r="G171" i="1"/>
  <c r="F171" i="1"/>
  <c r="E171" i="1"/>
  <c r="G170" i="1"/>
  <c r="F170" i="1"/>
  <c r="E170" i="1"/>
  <c r="G169" i="1"/>
  <c r="F169" i="1"/>
  <c r="E169" i="1"/>
  <c r="G168" i="1"/>
  <c r="F168" i="1"/>
  <c r="E168" i="1"/>
  <c r="G167" i="1"/>
  <c r="F167" i="1"/>
  <c r="E167" i="1"/>
  <c r="G166" i="1"/>
  <c r="F166" i="1"/>
  <c r="E166" i="1"/>
  <c r="G165" i="1"/>
  <c r="F165" i="1"/>
  <c r="E165" i="1"/>
  <c r="G164" i="1"/>
  <c r="F164" i="1"/>
  <c r="E164" i="1"/>
  <c r="G163" i="1"/>
  <c r="F163" i="1"/>
  <c r="E163" i="1"/>
  <c r="G162" i="1"/>
  <c r="F162" i="1"/>
  <c r="E162" i="1"/>
  <c r="G161" i="1"/>
  <c r="F161" i="1"/>
  <c r="E161" i="1"/>
  <c r="G160" i="1"/>
  <c r="F160" i="1"/>
  <c r="E160" i="1"/>
  <c r="G159" i="1"/>
  <c r="F159" i="1"/>
  <c r="E159" i="1"/>
  <c r="G158" i="1"/>
  <c r="F158" i="1"/>
  <c r="E158" i="1"/>
  <c r="G157" i="1"/>
  <c r="F157" i="1"/>
  <c r="E157" i="1"/>
  <c r="G156" i="1"/>
  <c r="F156" i="1"/>
  <c r="E156" i="1"/>
  <c r="G155" i="1"/>
  <c r="F155" i="1"/>
  <c r="E155" i="1"/>
  <c r="G154" i="1"/>
  <c r="F154" i="1"/>
  <c r="E154" i="1"/>
  <c r="G153" i="1"/>
  <c r="F153" i="1"/>
  <c r="E153" i="1"/>
  <c r="G152" i="1"/>
  <c r="F152" i="1"/>
  <c r="E152" i="1"/>
  <c r="G151" i="1"/>
  <c r="F151" i="1"/>
  <c r="E151" i="1"/>
  <c r="G150" i="1"/>
  <c r="F150" i="1"/>
  <c r="E150" i="1"/>
  <c r="G149" i="1"/>
  <c r="F149" i="1"/>
  <c r="E149" i="1"/>
  <c r="G148" i="1"/>
  <c r="F148" i="1"/>
  <c r="E148" i="1"/>
  <c r="G147" i="1"/>
  <c r="F147" i="1"/>
  <c r="E147" i="1"/>
  <c r="G146" i="1"/>
  <c r="F146" i="1"/>
  <c r="E146" i="1"/>
  <c r="G145" i="1"/>
  <c r="F145" i="1"/>
  <c r="E145" i="1"/>
  <c r="G144" i="1"/>
  <c r="F144" i="1"/>
  <c r="E144" i="1"/>
  <c r="G143" i="1"/>
  <c r="F143" i="1"/>
  <c r="E143" i="1"/>
  <c r="G142" i="1"/>
  <c r="F142" i="1"/>
  <c r="E142" i="1"/>
  <c r="G141" i="1"/>
  <c r="F141" i="1"/>
  <c r="E141" i="1"/>
  <c r="G140" i="1"/>
  <c r="F140" i="1"/>
  <c r="E140" i="1"/>
  <c r="G139" i="1"/>
  <c r="F139" i="1"/>
  <c r="E139" i="1"/>
  <c r="G138" i="1"/>
  <c r="F138" i="1"/>
  <c r="E138" i="1"/>
  <c r="G137" i="1"/>
  <c r="F137" i="1"/>
  <c r="E137" i="1"/>
  <c r="G136" i="1"/>
  <c r="F136" i="1"/>
  <c r="E136" i="1"/>
  <c r="G135" i="1"/>
  <c r="F135" i="1"/>
  <c r="E135" i="1"/>
  <c r="G134" i="1"/>
  <c r="F134" i="1"/>
  <c r="E134" i="1"/>
  <c r="G133" i="1"/>
  <c r="F133" i="1"/>
  <c r="E133" i="1"/>
  <c r="G132" i="1"/>
  <c r="F132" i="1"/>
  <c r="E132" i="1"/>
  <c r="G131" i="1"/>
  <c r="F131" i="1"/>
  <c r="E131" i="1"/>
  <c r="G130" i="1"/>
  <c r="F130" i="1"/>
  <c r="E130" i="1"/>
  <c r="G129" i="1"/>
  <c r="F129" i="1"/>
  <c r="E129" i="1"/>
  <c r="G128" i="1"/>
  <c r="F128" i="1"/>
  <c r="E128" i="1"/>
  <c r="G127" i="1"/>
  <c r="F127" i="1"/>
  <c r="E127" i="1"/>
  <c r="G126" i="1"/>
  <c r="F126" i="1"/>
  <c r="E126" i="1"/>
  <c r="G125" i="1"/>
  <c r="F125" i="1"/>
  <c r="E125" i="1"/>
  <c r="G124" i="1"/>
  <c r="F124" i="1"/>
  <c r="E124" i="1"/>
  <c r="G123" i="1"/>
  <c r="F123" i="1"/>
  <c r="E123" i="1"/>
  <c r="G122" i="1"/>
  <c r="F122" i="1"/>
  <c r="E122" i="1"/>
  <c r="G121" i="1"/>
  <c r="F121" i="1"/>
  <c r="E121" i="1"/>
  <c r="G120" i="1"/>
  <c r="F120" i="1"/>
  <c r="E120" i="1"/>
  <c r="G119" i="1"/>
  <c r="F119" i="1"/>
  <c r="E119" i="1"/>
  <c r="G118" i="1"/>
  <c r="F118" i="1"/>
  <c r="E118" i="1"/>
  <c r="G117" i="1"/>
  <c r="F117" i="1"/>
  <c r="E117" i="1"/>
  <c r="G116" i="1"/>
  <c r="F116" i="1"/>
  <c r="E116" i="1"/>
  <c r="G115" i="1"/>
  <c r="F115" i="1"/>
  <c r="E115" i="1"/>
  <c r="G114" i="1"/>
  <c r="F114" i="1"/>
  <c r="E114" i="1"/>
  <c r="G113" i="1"/>
  <c r="F113" i="1"/>
  <c r="E113" i="1"/>
  <c r="G112" i="1"/>
  <c r="F112" i="1"/>
  <c r="E112" i="1"/>
  <c r="G111" i="1"/>
  <c r="F111" i="1"/>
  <c r="E111" i="1"/>
  <c r="G110" i="1"/>
  <c r="F110" i="1"/>
  <c r="E110" i="1"/>
  <c r="G109" i="1"/>
  <c r="F109" i="1"/>
  <c r="E109" i="1"/>
  <c r="G108" i="1"/>
  <c r="F108" i="1"/>
  <c r="E108" i="1"/>
  <c r="G107" i="1"/>
  <c r="F107" i="1"/>
  <c r="E107" i="1"/>
  <c r="G106" i="1"/>
  <c r="F106" i="1"/>
  <c r="E106" i="1"/>
  <c r="G105" i="1"/>
  <c r="F105" i="1"/>
  <c r="E105" i="1"/>
  <c r="G104" i="1"/>
  <c r="F104" i="1"/>
  <c r="E104" i="1"/>
  <c r="G103" i="1"/>
  <c r="F103" i="1"/>
  <c r="E103" i="1"/>
  <c r="G102" i="1"/>
  <c r="F102" i="1"/>
  <c r="E102" i="1"/>
  <c r="G101" i="1"/>
  <c r="F101" i="1"/>
  <c r="E101" i="1"/>
  <c r="G100" i="1"/>
  <c r="F100" i="1"/>
  <c r="E100" i="1"/>
  <c r="G99" i="1"/>
  <c r="F99" i="1"/>
  <c r="E99" i="1"/>
  <c r="G98" i="1"/>
  <c r="F98" i="1"/>
  <c r="E98" i="1"/>
  <c r="G97" i="1"/>
  <c r="F97" i="1"/>
  <c r="E97" i="1"/>
  <c r="G96" i="1"/>
  <c r="F96" i="1"/>
  <c r="E96" i="1"/>
  <c r="G95" i="1"/>
  <c r="F95" i="1"/>
  <c r="E95" i="1"/>
  <c r="G94" i="1"/>
  <c r="F94" i="1"/>
  <c r="E94" i="1"/>
  <c r="G93" i="1"/>
  <c r="F93" i="1"/>
  <c r="E93" i="1"/>
  <c r="G92" i="1"/>
  <c r="F92" i="1"/>
  <c r="E92" i="1"/>
  <c r="G91" i="1"/>
  <c r="F91" i="1"/>
  <c r="E91" i="1"/>
  <c r="G90" i="1"/>
  <c r="F90" i="1"/>
  <c r="E90" i="1"/>
  <c r="G89" i="1"/>
  <c r="F89" i="1"/>
  <c r="E89" i="1"/>
  <c r="G88" i="1"/>
  <c r="F88" i="1"/>
  <c r="E88" i="1"/>
  <c r="G87" i="1"/>
  <c r="F87" i="1"/>
  <c r="E87" i="1"/>
  <c r="G86" i="1"/>
  <c r="F86" i="1"/>
  <c r="E86" i="1"/>
  <c r="G85" i="1"/>
  <c r="F85" i="1"/>
  <c r="E85" i="1"/>
  <c r="G84" i="1"/>
  <c r="F84" i="1"/>
  <c r="E84" i="1"/>
  <c r="G83" i="1"/>
  <c r="F83" i="1"/>
  <c r="E83" i="1"/>
  <c r="G82" i="1"/>
  <c r="F82" i="1"/>
  <c r="E82" i="1"/>
  <c r="G81" i="1"/>
  <c r="F81" i="1"/>
  <c r="E81" i="1"/>
  <c r="G80" i="1"/>
  <c r="F80" i="1"/>
  <c r="E80" i="1"/>
  <c r="G79" i="1"/>
  <c r="F79" i="1"/>
  <c r="E79" i="1"/>
  <c r="G78" i="1"/>
  <c r="F78" i="1"/>
  <c r="E78" i="1"/>
  <c r="G77" i="1"/>
  <c r="F77" i="1"/>
  <c r="E77" i="1"/>
  <c r="G76" i="1"/>
  <c r="F76" i="1"/>
  <c r="E76" i="1"/>
  <c r="G75" i="1"/>
  <c r="F75" i="1"/>
  <c r="E75" i="1"/>
  <c r="G74" i="1"/>
  <c r="F74" i="1"/>
  <c r="E74" i="1"/>
  <c r="G73" i="1"/>
  <c r="F73" i="1"/>
  <c r="E73" i="1"/>
  <c r="G72" i="1"/>
  <c r="F72" i="1"/>
  <c r="E72" i="1"/>
  <c r="G71" i="1"/>
  <c r="F71" i="1"/>
  <c r="E71" i="1"/>
  <c r="G70" i="1"/>
  <c r="F70" i="1"/>
  <c r="E70" i="1"/>
  <c r="G69" i="1"/>
  <c r="F69" i="1"/>
  <c r="E69" i="1"/>
  <c r="G68" i="1"/>
  <c r="F68" i="1"/>
  <c r="E68" i="1"/>
  <c r="G67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G62" i="1"/>
  <c r="F62" i="1"/>
  <c r="E62" i="1"/>
  <c r="G61" i="1"/>
  <c r="F61" i="1"/>
  <c r="E61" i="1"/>
  <c r="G60" i="1"/>
  <c r="F60" i="1"/>
  <c r="E60" i="1"/>
  <c r="G59" i="1"/>
  <c r="F59" i="1"/>
  <c r="E59" i="1"/>
  <c r="G58" i="1"/>
  <c r="F58" i="1"/>
  <c r="E58" i="1"/>
  <c r="G57" i="1"/>
  <c r="F57" i="1"/>
  <c r="E57" i="1"/>
  <c r="G56" i="1"/>
  <c r="F56" i="1"/>
  <c r="E56" i="1"/>
  <c r="G55" i="1"/>
  <c r="F55" i="1"/>
  <c r="E55" i="1"/>
  <c r="G54" i="1"/>
  <c r="F54" i="1"/>
  <c r="E54" i="1"/>
  <c r="G53" i="1"/>
  <c r="F53" i="1"/>
  <c r="E53" i="1"/>
  <c r="G52" i="1"/>
  <c r="F52" i="1"/>
  <c r="E52" i="1"/>
  <c r="G51" i="1"/>
  <c r="F51" i="1"/>
  <c r="E51" i="1"/>
  <c r="G50" i="1"/>
  <c r="F50" i="1"/>
  <c r="E50" i="1"/>
  <c r="G49" i="1"/>
  <c r="F49" i="1"/>
  <c r="E49" i="1"/>
  <c r="G48" i="1"/>
  <c r="F48" i="1"/>
  <c r="E48" i="1"/>
  <c r="G47" i="1"/>
  <c r="F47" i="1"/>
  <c r="E47" i="1"/>
  <c r="G46" i="1"/>
  <c r="F46" i="1"/>
  <c r="E46" i="1"/>
  <c r="G45" i="1"/>
  <c r="F45" i="1"/>
  <c r="E45" i="1"/>
  <c r="G44" i="1"/>
  <c r="F44" i="1"/>
  <c r="E44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5" i="1"/>
  <c r="F35" i="1"/>
  <c r="E35" i="1"/>
  <c r="G34" i="1"/>
  <c r="F34" i="1"/>
  <c r="E34" i="1"/>
  <c r="G33" i="1"/>
  <c r="F33" i="1"/>
  <c r="E33" i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  <c r="M179" i="1"/>
  <c r="L179" i="1"/>
  <c r="K179" i="1"/>
  <c r="J179" i="1"/>
  <c r="I179" i="1"/>
  <c r="H179" i="1"/>
  <c r="I283" i="1" l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B27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9" i="1"/>
  <c r="B230" i="1"/>
  <c r="B231" i="1"/>
  <c r="B232" i="1"/>
  <c r="B233" i="1"/>
  <c r="B234" i="1"/>
  <c r="B235" i="1"/>
  <c r="B236" i="1"/>
  <c r="B237" i="1"/>
  <c r="B238" i="1"/>
  <c r="B239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7" i="1"/>
  <c r="B278" i="1"/>
  <c r="B279" i="1"/>
  <c r="B280" i="1"/>
  <c r="B281" i="1"/>
  <c r="B282" i="1"/>
  <c r="B283" i="1"/>
  <c r="B6" i="1"/>
  <c r="R283" i="1" l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C208" i="1"/>
  <c r="C205" i="1"/>
  <c r="C188" i="1"/>
  <c r="C186" i="1"/>
  <c r="C184" i="1"/>
  <c r="C183" i="1"/>
  <c r="C180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P7" i="1" l="1"/>
  <c r="O7" i="1"/>
  <c r="Q7" i="1"/>
  <c r="S7" i="1"/>
  <c r="T7" i="1"/>
  <c r="U7" i="1"/>
  <c r="V7" i="1"/>
  <c r="W7" i="1"/>
  <c r="X7" i="1"/>
  <c r="O8" i="1"/>
  <c r="P8" i="1"/>
  <c r="Q8" i="1"/>
  <c r="S8" i="1"/>
  <c r="T8" i="1"/>
  <c r="U8" i="1"/>
  <c r="V8" i="1"/>
  <c r="W8" i="1"/>
  <c r="X8" i="1"/>
  <c r="O9" i="1"/>
  <c r="P9" i="1"/>
  <c r="Q9" i="1"/>
  <c r="S9" i="1"/>
  <c r="T9" i="1"/>
  <c r="U9" i="1"/>
  <c r="V9" i="1"/>
  <c r="W9" i="1"/>
  <c r="X9" i="1"/>
  <c r="O10" i="1"/>
  <c r="P10" i="1"/>
  <c r="Q10" i="1"/>
  <c r="S10" i="1"/>
  <c r="T10" i="1"/>
  <c r="U10" i="1"/>
  <c r="V10" i="1"/>
  <c r="W10" i="1"/>
  <c r="X10" i="1"/>
  <c r="O11" i="1"/>
  <c r="P11" i="1"/>
  <c r="Q11" i="1"/>
  <c r="S11" i="1"/>
  <c r="T11" i="1"/>
  <c r="U11" i="1"/>
  <c r="V11" i="1"/>
  <c r="W11" i="1"/>
  <c r="X11" i="1"/>
  <c r="O12" i="1"/>
  <c r="P12" i="1"/>
  <c r="Q12" i="1"/>
  <c r="S12" i="1"/>
  <c r="T12" i="1"/>
  <c r="U12" i="1"/>
  <c r="V12" i="1"/>
  <c r="W12" i="1"/>
  <c r="X12" i="1"/>
  <c r="O13" i="1"/>
  <c r="P13" i="1"/>
  <c r="Q13" i="1"/>
  <c r="S13" i="1"/>
  <c r="T13" i="1"/>
  <c r="U13" i="1"/>
  <c r="V13" i="1"/>
  <c r="W13" i="1"/>
  <c r="X13" i="1"/>
  <c r="O14" i="1"/>
  <c r="P14" i="1"/>
  <c r="Q14" i="1"/>
  <c r="S14" i="1"/>
  <c r="T14" i="1"/>
  <c r="U14" i="1"/>
  <c r="V14" i="1"/>
  <c r="W14" i="1"/>
  <c r="X14" i="1"/>
  <c r="O15" i="1"/>
  <c r="P15" i="1"/>
  <c r="Q15" i="1"/>
  <c r="S15" i="1"/>
  <c r="T15" i="1"/>
  <c r="U15" i="1"/>
  <c r="V15" i="1"/>
  <c r="W15" i="1"/>
  <c r="X15" i="1"/>
  <c r="O16" i="1"/>
  <c r="P16" i="1"/>
  <c r="Q16" i="1"/>
  <c r="S16" i="1"/>
  <c r="T16" i="1"/>
  <c r="U16" i="1"/>
  <c r="V16" i="1"/>
  <c r="W16" i="1"/>
  <c r="X16" i="1"/>
  <c r="O17" i="1"/>
  <c r="P17" i="1"/>
  <c r="Q17" i="1"/>
  <c r="S17" i="1"/>
  <c r="T17" i="1"/>
  <c r="U17" i="1"/>
  <c r="V17" i="1"/>
  <c r="W17" i="1"/>
  <c r="X17" i="1"/>
  <c r="O18" i="1"/>
  <c r="P18" i="1"/>
  <c r="Q18" i="1"/>
  <c r="S18" i="1"/>
  <c r="T18" i="1"/>
  <c r="U18" i="1"/>
  <c r="V18" i="1"/>
  <c r="W18" i="1"/>
  <c r="X18" i="1"/>
  <c r="O19" i="1"/>
  <c r="P19" i="1"/>
  <c r="Q19" i="1"/>
  <c r="S19" i="1"/>
  <c r="T19" i="1"/>
  <c r="U19" i="1"/>
  <c r="V19" i="1"/>
  <c r="W19" i="1"/>
  <c r="X19" i="1"/>
  <c r="O20" i="1"/>
  <c r="P20" i="1"/>
  <c r="Q20" i="1"/>
  <c r="S20" i="1"/>
  <c r="T20" i="1"/>
  <c r="U20" i="1"/>
  <c r="V20" i="1"/>
  <c r="W20" i="1"/>
  <c r="X20" i="1"/>
  <c r="O21" i="1"/>
  <c r="P21" i="1"/>
  <c r="Q21" i="1"/>
  <c r="S21" i="1"/>
  <c r="T21" i="1"/>
  <c r="U21" i="1"/>
  <c r="V21" i="1"/>
  <c r="W21" i="1"/>
  <c r="X21" i="1"/>
  <c r="O22" i="1"/>
  <c r="P22" i="1"/>
  <c r="Q22" i="1"/>
  <c r="S22" i="1"/>
  <c r="T22" i="1"/>
  <c r="U22" i="1"/>
  <c r="V22" i="1"/>
  <c r="W22" i="1"/>
  <c r="X22" i="1"/>
  <c r="O23" i="1"/>
  <c r="P23" i="1"/>
  <c r="Q23" i="1"/>
  <c r="S23" i="1"/>
  <c r="T23" i="1"/>
  <c r="U23" i="1"/>
  <c r="V23" i="1"/>
  <c r="W23" i="1"/>
  <c r="X23" i="1"/>
  <c r="O24" i="1"/>
  <c r="P24" i="1"/>
  <c r="Q24" i="1"/>
  <c r="S24" i="1"/>
  <c r="T24" i="1"/>
  <c r="U24" i="1"/>
  <c r="V24" i="1"/>
  <c r="W24" i="1"/>
  <c r="X24" i="1"/>
  <c r="O25" i="1"/>
  <c r="P25" i="1"/>
  <c r="Q25" i="1"/>
  <c r="S25" i="1"/>
  <c r="T25" i="1"/>
  <c r="U25" i="1"/>
  <c r="V25" i="1"/>
  <c r="W25" i="1"/>
  <c r="X25" i="1"/>
  <c r="O26" i="1"/>
  <c r="P26" i="1"/>
  <c r="Q26" i="1"/>
  <c r="S26" i="1"/>
  <c r="T26" i="1"/>
  <c r="U26" i="1"/>
  <c r="V26" i="1"/>
  <c r="W26" i="1"/>
  <c r="X26" i="1"/>
  <c r="O27" i="1"/>
  <c r="P27" i="1"/>
  <c r="Q27" i="1"/>
  <c r="S27" i="1"/>
  <c r="T27" i="1"/>
  <c r="U27" i="1"/>
  <c r="V27" i="1"/>
  <c r="W27" i="1"/>
  <c r="X27" i="1"/>
  <c r="O28" i="1"/>
  <c r="P28" i="1"/>
  <c r="Q28" i="1"/>
  <c r="S28" i="1"/>
  <c r="T28" i="1"/>
  <c r="U28" i="1"/>
  <c r="V28" i="1"/>
  <c r="W28" i="1"/>
  <c r="X28" i="1"/>
  <c r="O29" i="1"/>
  <c r="P29" i="1"/>
  <c r="Q29" i="1"/>
  <c r="S29" i="1"/>
  <c r="T29" i="1"/>
  <c r="U29" i="1"/>
  <c r="V29" i="1"/>
  <c r="W29" i="1"/>
  <c r="X29" i="1"/>
  <c r="O30" i="1"/>
  <c r="P30" i="1"/>
  <c r="Q30" i="1"/>
  <c r="S30" i="1"/>
  <c r="T30" i="1"/>
  <c r="U30" i="1"/>
  <c r="V30" i="1"/>
  <c r="W30" i="1"/>
  <c r="X30" i="1"/>
  <c r="O31" i="1"/>
  <c r="P31" i="1"/>
  <c r="Q31" i="1"/>
  <c r="S31" i="1"/>
  <c r="T31" i="1"/>
  <c r="U31" i="1"/>
  <c r="V31" i="1"/>
  <c r="W31" i="1"/>
  <c r="X31" i="1"/>
  <c r="O32" i="1"/>
  <c r="P32" i="1"/>
  <c r="Q32" i="1"/>
  <c r="S32" i="1"/>
  <c r="T32" i="1"/>
  <c r="U32" i="1"/>
  <c r="V32" i="1"/>
  <c r="W32" i="1"/>
  <c r="X32" i="1"/>
  <c r="O33" i="1"/>
  <c r="P33" i="1"/>
  <c r="Q33" i="1"/>
  <c r="S33" i="1"/>
  <c r="T33" i="1"/>
  <c r="U33" i="1"/>
  <c r="V33" i="1"/>
  <c r="W33" i="1"/>
  <c r="X33" i="1"/>
  <c r="O34" i="1"/>
  <c r="P34" i="1"/>
  <c r="Q34" i="1"/>
  <c r="S34" i="1"/>
  <c r="T34" i="1"/>
  <c r="U34" i="1"/>
  <c r="V34" i="1"/>
  <c r="W34" i="1"/>
  <c r="X34" i="1"/>
  <c r="O35" i="1"/>
  <c r="P35" i="1"/>
  <c r="Q35" i="1"/>
  <c r="S35" i="1"/>
  <c r="T35" i="1"/>
  <c r="U35" i="1"/>
  <c r="V35" i="1"/>
  <c r="W35" i="1"/>
  <c r="X35" i="1"/>
  <c r="O36" i="1"/>
  <c r="P36" i="1"/>
  <c r="Q36" i="1"/>
  <c r="S36" i="1"/>
  <c r="T36" i="1"/>
  <c r="U36" i="1"/>
  <c r="V36" i="1"/>
  <c r="W36" i="1"/>
  <c r="X36" i="1"/>
  <c r="O37" i="1"/>
  <c r="P37" i="1"/>
  <c r="Q37" i="1"/>
  <c r="S37" i="1"/>
  <c r="T37" i="1"/>
  <c r="U37" i="1"/>
  <c r="V37" i="1"/>
  <c r="W37" i="1"/>
  <c r="X37" i="1"/>
  <c r="O38" i="1"/>
  <c r="P38" i="1"/>
  <c r="Q38" i="1"/>
  <c r="S38" i="1"/>
  <c r="T38" i="1"/>
  <c r="U38" i="1"/>
  <c r="V38" i="1"/>
  <c r="W38" i="1"/>
  <c r="X38" i="1"/>
  <c r="O39" i="1"/>
  <c r="P39" i="1"/>
  <c r="Q39" i="1"/>
  <c r="S39" i="1"/>
  <c r="T39" i="1"/>
  <c r="U39" i="1"/>
  <c r="V39" i="1"/>
  <c r="W39" i="1"/>
  <c r="X39" i="1"/>
  <c r="O40" i="1"/>
  <c r="P40" i="1"/>
  <c r="Q40" i="1"/>
  <c r="S40" i="1"/>
  <c r="T40" i="1"/>
  <c r="U40" i="1"/>
  <c r="V40" i="1"/>
  <c r="W40" i="1"/>
  <c r="X40" i="1"/>
  <c r="O41" i="1"/>
  <c r="P41" i="1"/>
  <c r="Q41" i="1"/>
  <c r="S41" i="1"/>
  <c r="T41" i="1"/>
  <c r="U41" i="1"/>
  <c r="V41" i="1"/>
  <c r="W41" i="1"/>
  <c r="X41" i="1"/>
  <c r="O42" i="1"/>
  <c r="P42" i="1"/>
  <c r="Q42" i="1"/>
  <c r="S42" i="1"/>
  <c r="T42" i="1"/>
  <c r="U42" i="1"/>
  <c r="V42" i="1"/>
  <c r="W42" i="1"/>
  <c r="X42" i="1"/>
  <c r="O43" i="1"/>
  <c r="P43" i="1"/>
  <c r="Q43" i="1"/>
  <c r="S43" i="1"/>
  <c r="T43" i="1"/>
  <c r="U43" i="1"/>
  <c r="V43" i="1"/>
  <c r="W43" i="1"/>
  <c r="X43" i="1"/>
  <c r="O44" i="1"/>
  <c r="P44" i="1"/>
  <c r="Q44" i="1"/>
  <c r="S44" i="1"/>
  <c r="T44" i="1"/>
  <c r="U44" i="1"/>
  <c r="V44" i="1"/>
  <c r="W44" i="1"/>
  <c r="X44" i="1"/>
  <c r="O45" i="1"/>
  <c r="P45" i="1"/>
  <c r="Q45" i="1"/>
  <c r="S45" i="1"/>
  <c r="T45" i="1"/>
  <c r="U45" i="1"/>
  <c r="V45" i="1"/>
  <c r="W45" i="1"/>
  <c r="X45" i="1"/>
  <c r="O46" i="1"/>
  <c r="P46" i="1"/>
  <c r="Q46" i="1"/>
  <c r="S46" i="1"/>
  <c r="T46" i="1"/>
  <c r="U46" i="1"/>
  <c r="V46" i="1"/>
  <c r="W46" i="1"/>
  <c r="X46" i="1"/>
  <c r="O47" i="1"/>
  <c r="P47" i="1"/>
  <c r="Q47" i="1"/>
  <c r="S47" i="1"/>
  <c r="T47" i="1"/>
  <c r="U47" i="1"/>
  <c r="V47" i="1"/>
  <c r="W47" i="1"/>
  <c r="X47" i="1"/>
  <c r="O48" i="1"/>
  <c r="P48" i="1"/>
  <c r="Q48" i="1"/>
  <c r="S48" i="1"/>
  <c r="T48" i="1"/>
  <c r="U48" i="1"/>
  <c r="V48" i="1"/>
  <c r="W48" i="1"/>
  <c r="X48" i="1"/>
  <c r="O49" i="1"/>
  <c r="P49" i="1"/>
  <c r="Q49" i="1"/>
  <c r="S49" i="1"/>
  <c r="T49" i="1"/>
  <c r="U49" i="1"/>
  <c r="V49" i="1"/>
  <c r="W49" i="1"/>
  <c r="X49" i="1"/>
  <c r="O50" i="1"/>
  <c r="P50" i="1"/>
  <c r="Q50" i="1"/>
  <c r="S50" i="1"/>
  <c r="T50" i="1"/>
  <c r="U50" i="1"/>
  <c r="V50" i="1"/>
  <c r="W50" i="1"/>
  <c r="X50" i="1"/>
  <c r="O51" i="1"/>
  <c r="P51" i="1"/>
  <c r="Q51" i="1"/>
  <c r="S51" i="1"/>
  <c r="T51" i="1"/>
  <c r="U51" i="1"/>
  <c r="V51" i="1"/>
  <c r="W51" i="1"/>
  <c r="X51" i="1"/>
  <c r="O52" i="1"/>
  <c r="P52" i="1"/>
  <c r="Q52" i="1"/>
  <c r="S52" i="1"/>
  <c r="T52" i="1"/>
  <c r="U52" i="1"/>
  <c r="V52" i="1"/>
  <c r="W52" i="1"/>
  <c r="X52" i="1"/>
  <c r="O53" i="1"/>
  <c r="P53" i="1"/>
  <c r="Q53" i="1"/>
  <c r="S53" i="1"/>
  <c r="T53" i="1"/>
  <c r="U53" i="1"/>
  <c r="V53" i="1"/>
  <c r="W53" i="1"/>
  <c r="X53" i="1"/>
  <c r="O54" i="1"/>
  <c r="P54" i="1"/>
  <c r="Q54" i="1"/>
  <c r="S54" i="1"/>
  <c r="T54" i="1"/>
  <c r="U54" i="1"/>
  <c r="V54" i="1"/>
  <c r="W54" i="1"/>
  <c r="X54" i="1"/>
  <c r="O55" i="1"/>
  <c r="P55" i="1"/>
  <c r="Q55" i="1"/>
  <c r="S55" i="1"/>
  <c r="T55" i="1"/>
  <c r="U55" i="1"/>
  <c r="V55" i="1"/>
  <c r="W55" i="1"/>
  <c r="X55" i="1"/>
  <c r="O56" i="1"/>
  <c r="P56" i="1"/>
  <c r="Q56" i="1"/>
  <c r="S56" i="1"/>
  <c r="T56" i="1"/>
  <c r="U56" i="1"/>
  <c r="V56" i="1"/>
  <c r="W56" i="1"/>
  <c r="X56" i="1"/>
  <c r="O57" i="1"/>
  <c r="P57" i="1"/>
  <c r="Q57" i="1"/>
  <c r="S57" i="1"/>
  <c r="T57" i="1"/>
  <c r="U57" i="1"/>
  <c r="V57" i="1"/>
  <c r="W57" i="1"/>
  <c r="X57" i="1"/>
  <c r="O58" i="1"/>
  <c r="P58" i="1"/>
  <c r="Q58" i="1"/>
  <c r="S58" i="1"/>
  <c r="T58" i="1"/>
  <c r="U58" i="1"/>
  <c r="V58" i="1"/>
  <c r="W58" i="1"/>
  <c r="X58" i="1"/>
  <c r="O59" i="1"/>
  <c r="P59" i="1"/>
  <c r="Q59" i="1"/>
  <c r="S59" i="1"/>
  <c r="T59" i="1"/>
  <c r="U59" i="1"/>
  <c r="V59" i="1"/>
  <c r="W59" i="1"/>
  <c r="X59" i="1"/>
  <c r="O60" i="1"/>
  <c r="P60" i="1"/>
  <c r="Q60" i="1"/>
  <c r="S60" i="1"/>
  <c r="T60" i="1"/>
  <c r="U60" i="1"/>
  <c r="V60" i="1"/>
  <c r="W60" i="1"/>
  <c r="X60" i="1"/>
  <c r="O61" i="1"/>
  <c r="P61" i="1"/>
  <c r="Q61" i="1"/>
  <c r="S61" i="1"/>
  <c r="T61" i="1"/>
  <c r="U61" i="1"/>
  <c r="V61" i="1"/>
  <c r="W61" i="1"/>
  <c r="X61" i="1"/>
  <c r="O62" i="1"/>
  <c r="P62" i="1"/>
  <c r="Q62" i="1"/>
  <c r="S62" i="1"/>
  <c r="T62" i="1"/>
  <c r="U62" i="1"/>
  <c r="V62" i="1"/>
  <c r="W62" i="1"/>
  <c r="X62" i="1"/>
  <c r="O63" i="1"/>
  <c r="P63" i="1"/>
  <c r="Q63" i="1"/>
  <c r="S63" i="1"/>
  <c r="T63" i="1"/>
  <c r="U63" i="1"/>
  <c r="V63" i="1"/>
  <c r="W63" i="1"/>
  <c r="X63" i="1"/>
  <c r="O64" i="1"/>
  <c r="P64" i="1"/>
  <c r="Q64" i="1"/>
  <c r="S64" i="1"/>
  <c r="T64" i="1"/>
  <c r="U64" i="1"/>
  <c r="V64" i="1"/>
  <c r="W64" i="1"/>
  <c r="X64" i="1"/>
  <c r="O65" i="1"/>
  <c r="P65" i="1"/>
  <c r="Q65" i="1"/>
  <c r="S65" i="1"/>
  <c r="T65" i="1"/>
  <c r="U65" i="1"/>
  <c r="V65" i="1"/>
  <c r="W65" i="1"/>
  <c r="X65" i="1"/>
  <c r="O66" i="1"/>
  <c r="P66" i="1"/>
  <c r="Q66" i="1"/>
  <c r="S66" i="1"/>
  <c r="T66" i="1"/>
  <c r="U66" i="1"/>
  <c r="V66" i="1"/>
  <c r="W66" i="1"/>
  <c r="X66" i="1"/>
  <c r="O67" i="1"/>
  <c r="P67" i="1"/>
  <c r="Q67" i="1"/>
  <c r="S67" i="1"/>
  <c r="T67" i="1"/>
  <c r="U67" i="1"/>
  <c r="V67" i="1"/>
  <c r="W67" i="1"/>
  <c r="X67" i="1"/>
  <c r="O68" i="1"/>
  <c r="P68" i="1"/>
  <c r="Q68" i="1"/>
  <c r="S68" i="1"/>
  <c r="T68" i="1"/>
  <c r="U68" i="1"/>
  <c r="V68" i="1"/>
  <c r="W68" i="1"/>
  <c r="X68" i="1"/>
  <c r="O69" i="1"/>
  <c r="P69" i="1"/>
  <c r="Q69" i="1"/>
  <c r="S69" i="1"/>
  <c r="T69" i="1"/>
  <c r="U69" i="1"/>
  <c r="V69" i="1"/>
  <c r="W69" i="1"/>
  <c r="X69" i="1"/>
  <c r="O70" i="1"/>
  <c r="P70" i="1"/>
  <c r="Q70" i="1"/>
  <c r="S70" i="1"/>
  <c r="T70" i="1"/>
  <c r="U70" i="1"/>
  <c r="V70" i="1"/>
  <c r="W70" i="1"/>
  <c r="X70" i="1"/>
  <c r="O71" i="1"/>
  <c r="P71" i="1"/>
  <c r="Q71" i="1"/>
  <c r="S71" i="1"/>
  <c r="T71" i="1"/>
  <c r="U71" i="1"/>
  <c r="V71" i="1"/>
  <c r="W71" i="1"/>
  <c r="X71" i="1"/>
  <c r="O72" i="1"/>
  <c r="P72" i="1"/>
  <c r="Q72" i="1"/>
  <c r="S72" i="1"/>
  <c r="T72" i="1"/>
  <c r="U72" i="1"/>
  <c r="V72" i="1"/>
  <c r="W72" i="1"/>
  <c r="X72" i="1"/>
  <c r="O73" i="1"/>
  <c r="P73" i="1"/>
  <c r="Q73" i="1"/>
  <c r="S73" i="1"/>
  <c r="T73" i="1"/>
  <c r="U73" i="1"/>
  <c r="V73" i="1"/>
  <c r="W73" i="1"/>
  <c r="X73" i="1"/>
  <c r="O74" i="1"/>
  <c r="P74" i="1"/>
  <c r="Q74" i="1"/>
  <c r="S74" i="1"/>
  <c r="T74" i="1"/>
  <c r="U74" i="1"/>
  <c r="V74" i="1"/>
  <c r="W74" i="1"/>
  <c r="X74" i="1"/>
  <c r="O75" i="1"/>
  <c r="P75" i="1"/>
  <c r="Q75" i="1"/>
  <c r="S75" i="1"/>
  <c r="T75" i="1"/>
  <c r="U75" i="1"/>
  <c r="V75" i="1"/>
  <c r="W75" i="1"/>
  <c r="X75" i="1"/>
  <c r="O76" i="1"/>
  <c r="P76" i="1"/>
  <c r="Q76" i="1"/>
  <c r="S76" i="1"/>
  <c r="T76" i="1"/>
  <c r="U76" i="1"/>
  <c r="V76" i="1"/>
  <c r="W76" i="1"/>
  <c r="X76" i="1"/>
  <c r="O77" i="1"/>
  <c r="P77" i="1"/>
  <c r="Q77" i="1"/>
  <c r="S77" i="1"/>
  <c r="T77" i="1"/>
  <c r="U77" i="1"/>
  <c r="V77" i="1"/>
  <c r="W77" i="1"/>
  <c r="X77" i="1"/>
  <c r="O78" i="1"/>
  <c r="P78" i="1"/>
  <c r="Q78" i="1"/>
  <c r="S78" i="1"/>
  <c r="T78" i="1"/>
  <c r="U78" i="1"/>
  <c r="V78" i="1"/>
  <c r="W78" i="1"/>
  <c r="X78" i="1"/>
  <c r="O79" i="1"/>
  <c r="P79" i="1"/>
  <c r="Q79" i="1"/>
  <c r="S79" i="1"/>
  <c r="T79" i="1"/>
  <c r="U79" i="1"/>
  <c r="V79" i="1"/>
  <c r="W79" i="1"/>
  <c r="X79" i="1"/>
  <c r="O80" i="1"/>
  <c r="P80" i="1"/>
  <c r="Q80" i="1"/>
  <c r="S80" i="1"/>
  <c r="T80" i="1"/>
  <c r="U80" i="1"/>
  <c r="V80" i="1"/>
  <c r="W80" i="1"/>
  <c r="X80" i="1"/>
  <c r="O81" i="1"/>
  <c r="P81" i="1"/>
  <c r="Q81" i="1"/>
  <c r="S81" i="1"/>
  <c r="T81" i="1"/>
  <c r="U81" i="1"/>
  <c r="V81" i="1"/>
  <c r="W81" i="1"/>
  <c r="X81" i="1"/>
  <c r="O82" i="1"/>
  <c r="P82" i="1"/>
  <c r="Q82" i="1"/>
  <c r="S82" i="1"/>
  <c r="T82" i="1"/>
  <c r="U82" i="1"/>
  <c r="V82" i="1"/>
  <c r="W82" i="1"/>
  <c r="X82" i="1"/>
  <c r="O83" i="1"/>
  <c r="P83" i="1"/>
  <c r="Q83" i="1"/>
  <c r="S83" i="1"/>
  <c r="T83" i="1"/>
  <c r="U83" i="1"/>
  <c r="V83" i="1"/>
  <c r="W83" i="1"/>
  <c r="X83" i="1"/>
  <c r="O84" i="1"/>
  <c r="P84" i="1"/>
  <c r="Q84" i="1"/>
  <c r="S84" i="1"/>
  <c r="T84" i="1"/>
  <c r="U84" i="1"/>
  <c r="V84" i="1"/>
  <c r="W84" i="1"/>
  <c r="X84" i="1"/>
  <c r="O85" i="1"/>
  <c r="P85" i="1"/>
  <c r="Q85" i="1"/>
  <c r="S85" i="1"/>
  <c r="T85" i="1"/>
  <c r="U85" i="1"/>
  <c r="V85" i="1"/>
  <c r="W85" i="1"/>
  <c r="X85" i="1"/>
  <c r="O86" i="1"/>
  <c r="P86" i="1"/>
  <c r="Q86" i="1"/>
  <c r="S86" i="1"/>
  <c r="T86" i="1"/>
  <c r="U86" i="1"/>
  <c r="V86" i="1"/>
  <c r="W86" i="1"/>
  <c r="X86" i="1"/>
  <c r="O87" i="1"/>
  <c r="P87" i="1"/>
  <c r="Q87" i="1"/>
  <c r="S87" i="1"/>
  <c r="T87" i="1"/>
  <c r="U87" i="1"/>
  <c r="V87" i="1"/>
  <c r="W87" i="1"/>
  <c r="X87" i="1"/>
  <c r="O88" i="1"/>
  <c r="P88" i="1"/>
  <c r="Q88" i="1"/>
  <c r="S88" i="1"/>
  <c r="T88" i="1"/>
  <c r="U88" i="1"/>
  <c r="V88" i="1"/>
  <c r="W88" i="1"/>
  <c r="X88" i="1"/>
  <c r="O89" i="1"/>
  <c r="P89" i="1"/>
  <c r="Q89" i="1"/>
  <c r="S89" i="1"/>
  <c r="T89" i="1"/>
  <c r="U89" i="1"/>
  <c r="V89" i="1"/>
  <c r="W89" i="1"/>
  <c r="X89" i="1"/>
  <c r="O90" i="1"/>
  <c r="P90" i="1"/>
  <c r="Q90" i="1"/>
  <c r="S90" i="1"/>
  <c r="T90" i="1"/>
  <c r="U90" i="1"/>
  <c r="V90" i="1"/>
  <c r="W90" i="1"/>
  <c r="X90" i="1"/>
  <c r="O91" i="1"/>
  <c r="P91" i="1"/>
  <c r="Q91" i="1"/>
  <c r="S91" i="1"/>
  <c r="T91" i="1"/>
  <c r="U91" i="1"/>
  <c r="V91" i="1"/>
  <c r="W91" i="1"/>
  <c r="X91" i="1"/>
  <c r="O92" i="1"/>
  <c r="P92" i="1"/>
  <c r="Q92" i="1"/>
  <c r="S92" i="1"/>
  <c r="T92" i="1"/>
  <c r="U92" i="1"/>
  <c r="V92" i="1"/>
  <c r="W92" i="1"/>
  <c r="X92" i="1"/>
  <c r="O93" i="1"/>
  <c r="P93" i="1"/>
  <c r="Q93" i="1"/>
  <c r="S93" i="1"/>
  <c r="T93" i="1"/>
  <c r="U93" i="1"/>
  <c r="V93" i="1"/>
  <c r="W93" i="1"/>
  <c r="X93" i="1"/>
  <c r="O94" i="1"/>
  <c r="P94" i="1"/>
  <c r="Q94" i="1"/>
  <c r="S94" i="1"/>
  <c r="T94" i="1"/>
  <c r="U94" i="1"/>
  <c r="V94" i="1"/>
  <c r="W94" i="1"/>
  <c r="X94" i="1"/>
  <c r="O95" i="1"/>
  <c r="P95" i="1"/>
  <c r="Q95" i="1"/>
  <c r="S95" i="1"/>
  <c r="T95" i="1"/>
  <c r="U95" i="1"/>
  <c r="V95" i="1"/>
  <c r="W95" i="1"/>
  <c r="X95" i="1"/>
  <c r="O96" i="1"/>
  <c r="P96" i="1"/>
  <c r="Q96" i="1"/>
  <c r="S96" i="1"/>
  <c r="T96" i="1"/>
  <c r="U96" i="1"/>
  <c r="V96" i="1"/>
  <c r="W96" i="1"/>
  <c r="X96" i="1"/>
  <c r="O97" i="1"/>
  <c r="P97" i="1"/>
  <c r="Q97" i="1"/>
  <c r="S97" i="1"/>
  <c r="T97" i="1"/>
  <c r="U97" i="1"/>
  <c r="V97" i="1"/>
  <c r="W97" i="1"/>
  <c r="X97" i="1"/>
  <c r="O98" i="1"/>
  <c r="P98" i="1"/>
  <c r="Q98" i="1"/>
  <c r="S98" i="1"/>
  <c r="T98" i="1"/>
  <c r="U98" i="1"/>
  <c r="V98" i="1"/>
  <c r="W98" i="1"/>
  <c r="X98" i="1"/>
  <c r="O99" i="1"/>
  <c r="P99" i="1"/>
  <c r="Q99" i="1"/>
  <c r="S99" i="1"/>
  <c r="T99" i="1"/>
  <c r="U99" i="1"/>
  <c r="V99" i="1"/>
  <c r="W99" i="1"/>
  <c r="X99" i="1"/>
  <c r="O100" i="1"/>
  <c r="P100" i="1"/>
  <c r="Q100" i="1"/>
  <c r="S100" i="1"/>
  <c r="T100" i="1"/>
  <c r="U100" i="1"/>
  <c r="V100" i="1"/>
  <c r="W100" i="1"/>
  <c r="X100" i="1"/>
  <c r="O101" i="1"/>
  <c r="P101" i="1"/>
  <c r="Q101" i="1"/>
  <c r="S101" i="1"/>
  <c r="T101" i="1"/>
  <c r="U101" i="1"/>
  <c r="V101" i="1"/>
  <c r="W101" i="1"/>
  <c r="X101" i="1"/>
  <c r="O102" i="1"/>
  <c r="P102" i="1"/>
  <c r="Q102" i="1"/>
  <c r="S102" i="1"/>
  <c r="T102" i="1"/>
  <c r="U102" i="1"/>
  <c r="V102" i="1"/>
  <c r="W102" i="1"/>
  <c r="X102" i="1"/>
  <c r="O103" i="1"/>
  <c r="P103" i="1"/>
  <c r="Q103" i="1"/>
  <c r="S103" i="1"/>
  <c r="T103" i="1"/>
  <c r="U103" i="1"/>
  <c r="V103" i="1"/>
  <c r="W103" i="1"/>
  <c r="X103" i="1"/>
  <c r="O104" i="1"/>
  <c r="P104" i="1"/>
  <c r="Q104" i="1"/>
  <c r="S104" i="1"/>
  <c r="T104" i="1"/>
  <c r="U104" i="1"/>
  <c r="V104" i="1"/>
  <c r="W104" i="1"/>
  <c r="X104" i="1"/>
  <c r="O105" i="1"/>
  <c r="P105" i="1"/>
  <c r="Q105" i="1"/>
  <c r="S105" i="1"/>
  <c r="T105" i="1"/>
  <c r="U105" i="1"/>
  <c r="V105" i="1"/>
  <c r="W105" i="1"/>
  <c r="X105" i="1"/>
  <c r="O106" i="1"/>
  <c r="P106" i="1"/>
  <c r="Q106" i="1"/>
  <c r="S106" i="1"/>
  <c r="T106" i="1"/>
  <c r="U106" i="1"/>
  <c r="V106" i="1"/>
  <c r="W106" i="1"/>
  <c r="X106" i="1"/>
  <c r="O107" i="1"/>
  <c r="P107" i="1"/>
  <c r="Q107" i="1"/>
  <c r="S107" i="1"/>
  <c r="T107" i="1"/>
  <c r="U107" i="1"/>
  <c r="V107" i="1"/>
  <c r="W107" i="1"/>
  <c r="X107" i="1"/>
  <c r="O108" i="1"/>
  <c r="P108" i="1"/>
  <c r="Q108" i="1"/>
  <c r="S108" i="1"/>
  <c r="T108" i="1"/>
  <c r="U108" i="1"/>
  <c r="V108" i="1"/>
  <c r="W108" i="1"/>
  <c r="X108" i="1"/>
  <c r="O109" i="1"/>
  <c r="P109" i="1"/>
  <c r="Q109" i="1"/>
  <c r="S109" i="1"/>
  <c r="T109" i="1"/>
  <c r="U109" i="1"/>
  <c r="V109" i="1"/>
  <c r="W109" i="1"/>
  <c r="X109" i="1"/>
  <c r="O110" i="1"/>
  <c r="P110" i="1"/>
  <c r="Q110" i="1"/>
  <c r="S110" i="1"/>
  <c r="T110" i="1"/>
  <c r="U110" i="1"/>
  <c r="V110" i="1"/>
  <c r="W110" i="1"/>
  <c r="X110" i="1"/>
  <c r="O111" i="1"/>
  <c r="P111" i="1"/>
  <c r="Q111" i="1"/>
  <c r="S111" i="1"/>
  <c r="T111" i="1"/>
  <c r="U111" i="1"/>
  <c r="V111" i="1"/>
  <c r="W111" i="1"/>
  <c r="X111" i="1"/>
  <c r="O112" i="1"/>
  <c r="P112" i="1"/>
  <c r="Q112" i="1"/>
  <c r="S112" i="1"/>
  <c r="T112" i="1"/>
  <c r="U112" i="1"/>
  <c r="V112" i="1"/>
  <c r="W112" i="1"/>
  <c r="X112" i="1"/>
  <c r="O113" i="1"/>
  <c r="P113" i="1"/>
  <c r="Q113" i="1"/>
  <c r="S113" i="1"/>
  <c r="T113" i="1"/>
  <c r="U113" i="1"/>
  <c r="V113" i="1"/>
  <c r="W113" i="1"/>
  <c r="X113" i="1"/>
  <c r="O114" i="1"/>
  <c r="P114" i="1"/>
  <c r="Q114" i="1"/>
  <c r="S114" i="1"/>
  <c r="T114" i="1"/>
  <c r="U114" i="1"/>
  <c r="V114" i="1"/>
  <c r="W114" i="1"/>
  <c r="X114" i="1"/>
  <c r="O115" i="1"/>
  <c r="P115" i="1"/>
  <c r="Q115" i="1"/>
  <c r="S115" i="1"/>
  <c r="T115" i="1"/>
  <c r="U115" i="1"/>
  <c r="V115" i="1"/>
  <c r="W115" i="1"/>
  <c r="X115" i="1"/>
  <c r="O116" i="1"/>
  <c r="P116" i="1"/>
  <c r="Q116" i="1"/>
  <c r="S116" i="1"/>
  <c r="T116" i="1"/>
  <c r="U116" i="1"/>
  <c r="V116" i="1"/>
  <c r="W116" i="1"/>
  <c r="X116" i="1"/>
  <c r="O117" i="1"/>
  <c r="P117" i="1"/>
  <c r="Q117" i="1"/>
  <c r="S117" i="1"/>
  <c r="T117" i="1"/>
  <c r="U117" i="1"/>
  <c r="V117" i="1"/>
  <c r="W117" i="1"/>
  <c r="X117" i="1"/>
  <c r="O118" i="1"/>
  <c r="P118" i="1"/>
  <c r="Q118" i="1"/>
  <c r="S118" i="1"/>
  <c r="T118" i="1"/>
  <c r="U118" i="1"/>
  <c r="V118" i="1"/>
  <c r="W118" i="1"/>
  <c r="X118" i="1"/>
  <c r="O119" i="1"/>
  <c r="P119" i="1"/>
  <c r="Q119" i="1"/>
  <c r="S119" i="1"/>
  <c r="T119" i="1"/>
  <c r="U119" i="1"/>
  <c r="V119" i="1"/>
  <c r="W119" i="1"/>
  <c r="X119" i="1"/>
  <c r="O120" i="1"/>
  <c r="P120" i="1"/>
  <c r="Q120" i="1"/>
  <c r="S120" i="1"/>
  <c r="T120" i="1"/>
  <c r="U120" i="1"/>
  <c r="V120" i="1"/>
  <c r="W120" i="1"/>
  <c r="X120" i="1"/>
  <c r="O121" i="1"/>
  <c r="P121" i="1"/>
  <c r="Q121" i="1"/>
  <c r="S121" i="1"/>
  <c r="T121" i="1"/>
  <c r="U121" i="1"/>
  <c r="V121" i="1"/>
  <c r="W121" i="1"/>
  <c r="X121" i="1"/>
  <c r="O122" i="1"/>
  <c r="P122" i="1"/>
  <c r="Q122" i="1"/>
  <c r="S122" i="1"/>
  <c r="T122" i="1"/>
  <c r="U122" i="1"/>
  <c r="V122" i="1"/>
  <c r="W122" i="1"/>
  <c r="X122" i="1"/>
  <c r="O123" i="1"/>
  <c r="P123" i="1"/>
  <c r="Q123" i="1"/>
  <c r="S123" i="1"/>
  <c r="T123" i="1"/>
  <c r="U123" i="1"/>
  <c r="V123" i="1"/>
  <c r="W123" i="1"/>
  <c r="X123" i="1"/>
  <c r="O124" i="1"/>
  <c r="P124" i="1"/>
  <c r="Q124" i="1"/>
  <c r="S124" i="1"/>
  <c r="T124" i="1"/>
  <c r="U124" i="1"/>
  <c r="V124" i="1"/>
  <c r="W124" i="1"/>
  <c r="X124" i="1"/>
  <c r="O125" i="1"/>
  <c r="P125" i="1"/>
  <c r="Q125" i="1"/>
  <c r="S125" i="1"/>
  <c r="T125" i="1"/>
  <c r="U125" i="1"/>
  <c r="V125" i="1"/>
  <c r="W125" i="1"/>
  <c r="X125" i="1"/>
  <c r="O126" i="1"/>
  <c r="P126" i="1"/>
  <c r="Q126" i="1"/>
  <c r="S126" i="1"/>
  <c r="T126" i="1"/>
  <c r="U126" i="1"/>
  <c r="V126" i="1"/>
  <c r="W126" i="1"/>
  <c r="X126" i="1"/>
  <c r="O127" i="1"/>
  <c r="P127" i="1"/>
  <c r="Q127" i="1"/>
  <c r="S127" i="1"/>
  <c r="T127" i="1"/>
  <c r="U127" i="1"/>
  <c r="V127" i="1"/>
  <c r="W127" i="1"/>
  <c r="X127" i="1"/>
  <c r="O128" i="1"/>
  <c r="P128" i="1"/>
  <c r="Q128" i="1"/>
  <c r="S128" i="1"/>
  <c r="T128" i="1"/>
  <c r="U128" i="1"/>
  <c r="V128" i="1"/>
  <c r="W128" i="1"/>
  <c r="X128" i="1"/>
  <c r="O129" i="1"/>
  <c r="P129" i="1"/>
  <c r="Q129" i="1"/>
  <c r="S129" i="1"/>
  <c r="T129" i="1"/>
  <c r="U129" i="1"/>
  <c r="V129" i="1"/>
  <c r="W129" i="1"/>
  <c r="X129" i="1"/>
  <c r="O130" i="1"/>
  <c r="P130" i="1"/>
  <c r="Q130" i="1"/>
  <c r="S130" i="1"/>
  <c r="T130" i="1"/>
  <c r="U130" i="1"/>
  <c r="V130" i="1"/>
  <c r="W130" i="1"/>
  <c r="X130" i="1"/>
  <c r="O131" i="1"/>
  <c r="P131" i="1"/>
  <c r="Q131" i="1"/>
  <c r="S131" i="1"/>
  <c r="T131" i="1"/>
  <c r="U131" i="1"/>
  <c r="V131" i="1"/>
  <c r="W131" i="1"/>
  <c r="X131" i="1"/>
  <c r="O132" i="1"/>
  <c r="P132" i="1"/>
  <c r="Q132" i="1"/>
  <c r="S132" i="1"/>
  <c r="T132" i="1"/>
  <c r="U132" i="1"/>
  <c r="V132" i="1"/>
  <c r="W132" i="1"/>
  <c r="X132" i="1"/>
  <c r="O133" i="1"/>
  <c r="P133" i="1"/>
  <c r="Q133" i="1"/>
  <c r="S133" i="1"/>
  <c r="T133" i="1"/>
  <c r="U133" i="1"/>
  <c r="V133" i="1"/>
  <c r="W133" i="1"/>
  <c r="X133" i="1"/>
  <c r="O134" i="1"/>
  <c r="P134" i="1"/>
  <c r="Q134" i="1"/>
  <c r="S134" i="1"/>
  <c r="T134" i="1"/>
  <c r="U134" i="1"/>
  <c r="V134" i="1"/>
  <c r="W134" i="1"/>
  <c r="X134" i="1"/>
  <c r="O135" i="1"/>
  <c r="P135" i="1"/>
  <c r="Q135" i="1"/>
  <c r="S135" i="1"/>
  <c r="T135" i="1"/>
  <c r="U135" i="1"/>
  <c r="V135" i="1"/>
  <c r="W135" i="1"/>
  <c r="X135" i="1"/>
  <c r="O136" i="1"/>
  <c r="P136" i="1"/>
  <c r="Q136" i="1"/>
  <c r="S136" i="1"/>
  <c r="T136" i="1"/>
  <c r="U136" i="1"/>
  <c r="V136" i="1"/>
  <c r="W136" i="1"/>
  <c r="X136" i="1"/>
  <c r="O137" i="1"/>
  <c r="P137" i="1"/>
  <c r="Q137" i="1"/>
  <c r="S137" i="1"/>
  <c r="T137" i="1"/>
  <c r="U137" i="1"/>
  <c r="V137" i="1"/>
  <c r="W137" i="1"/>
  <c r="X137" i="1"/>
  <c r="O138" i="1"/>
  <c r="P138" i="1"/>
  <c r="Q138" i="1"/>
  <c r="S138" i="1"/>
  <c r="T138" i="1"/>
  <c r="U138" i="1"/>
  <c r="V138" i="1"/>
  <c r="W138" i="1"/>
  <c r="X138" i="1"/>
  <c r="O139" i="1"/>
  <c r="P139" i="1"/>
  <c r="Q139" i="1"/>
  <c r="S139" i="1"/>
  <c r="T139" i="1"/>
  <c r="U139" i="1"/>
  <c r="V139" i="1"/>
  <c r="W139" i="1"/>
  <c r="X139" i="1"/>
  <c r="O140" i="1"/>
  <c r="P140" i="1"/>
  <c r="Q140" i="1"/>
  <c r="S140" i="1"/>
  <c r="T140" i="1"/>
  <c r="U140" i="1"/>
  <c r="V140" i="1"/>
  <c r="W140" i="1"/>
  <c r="X140" i="1"/>
  <c r="O141" i="1"/>
  <c r="P141" i="1"/>
  <c r="Q141" i="1"/>
  <c r="S141" i="1"/>
  <c r="T141" i="1"/>
  <c r="U141" i="1"/>
  <c r="V141" i="1"/>
  <c r="W141" i="1"/>
  <c r="X141" i="1"/>
  <c r="O142" i="1"/>
  <c r="P142" i="1"/>
  <c r="Q142" i="1"/>
  <c r="S142" i="1"/>
  <c r="T142" i="1"/>
  <c r="U142" i="1"/>
  <c r="V142" i="1"/>
  <c r="W142" i="1"/>
  <c r="X142" i="1"/>
  <c r="O143" i="1"/>
  <c r="P143" i="1"/>
  <c r="Q143" i="1"/>
  <c r="S143" i="1"/>
  <c r="T143" i="1"/>
  <c r="U143" i="1"/>
  <c r="V143" i="1"/>
  <c r="W143" i="1"/>
  <c r="X143" i="1"/>
  <c r="O144" i="1"/>
  <c r="P144" i="1"/>
  <c r="Q144" i="1"/>
  <c r="S144" i="1"/>
  <c r="T144" i="1"/>
  <c r="U144" i="1"/>
  <c r="V144" i="1"/>
  <c r="W144" i="1"/>
  <c r="X144" i="1"/>
  <c r="O145" i="1"/>
  <c r="P145" i="1"/>
  <c r="Q145" i="1"/>
  <c r="S145" i="1"/>
  <c r="T145" i="1"/>
  <c r="U145" i="1"/>
  <c r="V145" i="1"/>
  <c r="W145" i="1"/>
  <c r="X145" i="1"/>
  <c r="O146" i="1"/>
  <c r="P146" i="1"/>
  <c r="Q146" i="1"/>
  <c r="S146" i="1"/>
  <c r="T146" i="1"/>
  <c r="U146" i="1"/>
  <c r="V146" i="1"/>
  <c r="W146" i="1"/>
  <c r="X146" i="1"/>
  <c r="O147" i="1"/>
  <c r="P147" i="1"/>
  <c r="Q147" i="1"/>
  <c r="S147" i="1"/>
  <c r="T147" i="1"/>
  <c r="U147" i="1"/>
  <c r="V147" i="1"/>
  <c r="W147" i="1"/>
  <c r="X147" i="1"/>
  <c r="O148" i="1"/>
  <c r="P148" i="1"/>
  <c r="Q148" i="1"/>
  <c r="S148" i="1"/>
  <c r="T148" i="1"/>
  <c r="U148" i="1"/>
  <c r="V148" i="1"/>
  <c r="W148" i="1"/>
  <c r="X148" i="1"/>
  <c r="O149" i="1"/>
  <c r="P149" i="1"/>
  <c r="Q149" i="1"/>
  <c r="S149" i="1"/>
  <c r="T149" i="1"/>
  <c r="U149" i="1"/>
  <c r="V149" i="1"/>
  <c r="W149" i="1"/>
  <c r="X149" i="1"/>
  <c r="O150" i="1"/>
  <c r="P150" i="1"/>
  <c r="Q150" i="1"/>
  <c r="S150" i="1"/>
  <c r="T150" i="1"/>
  <c r="U150" i="1"/>
  <c r="V150" i="1"/>
  <c r="W150" i="1"/>
  <c r="X150" i="1"/>
  <c r="O151" i="1"/>
  <c r="P151" i="1"/>
  <c r="Q151" i="1"/>
  <c r="S151" i="1"/>
  <c r="T151" i="1"/>
  <c r="U151" i="1"/>
  <c r="V151" i="1"/>
  <c r="W151" i="1"/>
  <c r="X151" i="1"/>
  <c r="O152" i="1"/>
  <c r="P152" i="1"/>
  <c r="Q152" i="1"/>
  <c r="S152" i="1"/>
  <c r="T152" i="1"/>
  <c r="U152" i="1"/>
  <c r="V152" i="1"/>
  <c r="W152" i="1"/>
  <c r="X152" i="1"/>
  <c r="O153" i="1"/>
  <c r="P153" i="1"/>
  <c r="Q153" i="1"/>
  <c r="S153" i="1"/>
  <c r="T153" i="1"/>
  <c r="U153" i="1"/>
  <c r="V153" i="1"/>
  <c r="W153" i="1"/>
  <c r="X153" i="1"/>
  <c r="O154" i="1"/>
  <c r="P154" i="1"/>
  <c r="Q154" i="1"/>
  <c r="S154" i="1"/>
  <c r="T154" i="1"/>
  <c r="U154" i="1"/>
  <c r="V154" i="1"/>
  <c r="W154" i="1"/>
  <c r="X154" i="1"/>
  <c r="O155" i="1"/>
  <c r="P155" i="1"/>
  <c r="Q155" i="1"/>
  <c r="S155" i="1"/>
  <c r="T155" i="1"/>
  <c r="U155" i="1"/>
  <c r="V155" i="1"/>
  <c r="W155" i="1"/>
  <c r="X155" i="1"/>
  <c r="O156" i="1"/>
  <c r="P156" i="1"/>
  <c r="Q156" i="1"/>
  <c r="S156" i="1"/>
  <c r="T156" i="1"/>
  <c r="U156" i="1"/>
  <c r="V156" i="1"/>
  <c r="W156" i="1"/>
  <c r="X156" i="1"/>
  <c r="O157" i="1"/>
  <c r="P157" i="1"/>
  <c r="Q157" i="1"/>
  <c r="S157" i="1"/>
  <c r="T157" i="1"/>
  <c r="U157" i="1"/>
  <c r="V157" i="1"/>
  <c r="W157" i="1"/>
  <c r="X157" i="1"/>
  <c r="O158" i="1"/>
  <c r="P158" i="1"/>
  <c r="Q158" i="1"/>
  <c r="S158" i="1"/>
  <c r="T158" i="1"/>
  <c r="U158" i="1"/>
  <c r="V158" i="1"/>
  <c r="W158" i="1"/>
  <c r="X158" i="1"/>
  <c r="O159" i="1"/>
  <c r="P159" i="1"/>
  <c r="Q159" i="1"/>
  <c r="S159" i="1"/>
  <c r="T159" i="1"/>
  <c r="U159" i="1"/>
  <c r="V159" i="1"/>
  <c r="W159" i="1"/>
  <c r="X159" i="1"/>
  <c r="O160" i="1"/>
  <c r="P160" i="1"/>
  <c r="Q160" i="1"/>
  <c r="S160" i="1"/>
  <c r="T160" i="1"/>
  <c r="U160" i="1"/>
  <c r="V160" i="1"/>
  <c r="W160" i="1"/>
  <c r="X160" i="1"/>
  <c r="O161" i="1"/>
  <c r="P161" i="1"/>
  <c r="Q161" i="1"/>
  <c r="S161" i="1"/>
  <c r="T161" i="1"/>
  <c r="U161" i="1"/>
  <c r="V161" i="1"/>
  <c r="W161" i="1"/>
  <c r="X161" i="1"/>
  <c r="O162" i="1"/>
  <c r="P162" i="1"/>
  <c r="Q162" i="1"/>
  <c r="S162" i="1"/>
  <c r="T162" i="1"/>
  <c r="U162" i="1"/>
  <c r="V162" i="1"/>
  <c r="W162" i="1"/>
  <c r="X162" i="1"/>
  <c r="O163" i="1"/>
  <c r="P163" i="1"/>
  <c r="Q163" i="1"/>
  <c r="S163" i="1"/>
  <c r="T163" i="1"/>
  <c r="U163" i="1"/>
  <c r="V163" i="1"/>
  <c r="W163" i="1"/>
  <c r="X163" i="1"/>
  <c r="O164" i="1"/>
  <c r="P164" i="1"/>
  <c r="Q164" i="1"/>
  <c r="S164" i="1"/>
  <c r="T164" i="1"/>
  <c r="U164" i="1"/>
  <c r="V164" i="1"/>
  <c r="W164" i="1"/>
  <c r="X164" i="1"/>
  <c r="O165" i="1"/>
  <c r="P165" i="1"/>
  <c r="Q165" i="1"/>
  <c r="S165" i="1"/>
  <c r="T165" i="1"/>
  <c r="U165" i="1"/>
  <c r="V165" i="1"/>
  <c r="W165" i="1"/>
  <c r="X165" i="1"/>
  <c r="O166" i="1"/>
  <c r="P166" i="1"/>
  <c r="Q166" i="1"/>
  <c r="S166" i="1"/>
  <c r="T166" i="1"/>
  <c r="U166" i="1"/>
  <c r="V166" i="1"/>
  <c r="W166" i="1"/>
  <c r="X166" i="1"/>
  <c r="O167" i="1"/>
  <c r="P167" i="1"/>
  <c r="Q167" i="1"/>
  <c r="S167" i="1"/>
  <c r="T167" i="1"/>
  <c r="U167" i="1"/>
  <c r="V167" i="1"/>
  <c r="W167" i="1"/>
  <c r="X167" i="1"/>
  <c r="O168" i="1"/>
  <c r="P168" i="1"/>
  <c r="Q168" i="1"/>
  <c r="S168" i="1"/>
  <c r="T168" i="1"/>
  <c r="U168" i="1"/>
  <c r="V168" i="1"/>
  <c r="W168" i="1"/>
  <c r="X168" i="1"/>
  <c r="O169" i="1"/>
  <c r="P169" i="1"/>
  <c r="Q169" i="1"/>
  <c r="S169" i="1"/>
  <c r="T169" i="1"/>
  <c r="U169" i="1"/>
  <c r="V169" i="1"/>
  <c r="W169" i="1"/>
  <c r="X169" i="1"/>
  <c r="O170" i="1"/>
  <c r="P170" i="1"/>
  <c r="Q170" i="1"/>
  <c r="S170" i="1"/>
  <c r="T170" i="1"/>
  <c r="U170" i="1"/>
  <c r="V170" i="1"/>
  <c r="W170" i="1"/>
  <c r="X170" i="1"/>
  <c r="O171" i="1"/>
  <c r="P171" i="1"/>
  <c r="Q171" i="1"/>
  <c r="S171" i="1"/>
  <c r="T171" i="1"/>
  <c r="U171" i="1"/>
  <c r="V171" i="1"/>
  <c r="W171" i="1"/>
  <c r="X171" i="1"/>
  <c r="O172" i="1"/>
  <c r="P172" i="1"/>
  <c r="Q172" i="1"/>
  <c r="S172" i="1"/>
  <c r="T172" i="1"/>
  <c r="U172" i="1"/>
  <c r="V172" i="1"/>
  <c r="W172" i="1"/>
  <c r="X172" i="1"/>
  <c r="O173" i="1"/>
  <c r="P173" i="1"/>
  <c r="Q173" i="1"/>
  <c r="S173" i="1"/>
  <c r="T173" i="1"/>
  <c r="U173" i="1"/>
  <c r="V173" i="1"/>
  <c r="W173" i="1"/>
  <c r="X173" i="1"/>
  <c r="O174" i="1"/>
  <c r="P174" i="1"/>
  <c r="Q174" i="1"/>
  <c r="S174" i="1"/>
  <c r="T174" i="1"/>
  <c r="U174" i="1"/>
  <c r="V174" i="1"/>
  <c r="W174" i="1"/>
  <c r="X174" i="1"/>
  <c r="O175" i="1"/>
  <c r="P175" i="1"/>
  <c r="Q175" i="1"/>
  <c r="S175" i="1"/>
  <c r="T175" i="1"/>
  <c r="U175" i="1"/>
  <c r="V175" i="1"/>
  <c r="W175" i="1"/>
  <c r="X175" i="1"/>
  <c r="O176" i="1"/>
  <c r="P176" i="1"/>
  <c r="Q176" i="1"/>
  <c r="S176" i="1"/>
  <c r="T176" i="1"/>
  <c r="U176" i="1"/>
  <c r="V176" i="1"/>
  <c r="W176" i="1"/>
  <c r="X176" i="1"/>
  <c r="O177" i="1"/>
  <c r="P177" i="1"/>
  <c r="Q177" i="1"/>
  <c r="S177" i="1"/>
  <c r="T177" i="1"/>
  <c r="U177" i="1"/>
  <c r="V177" i="1"/>
  <c r="W177" i="1"/>
  <c r="X177" i="1"/>
  <c r="O178" i="1"/>
  <c r="P178" i="1"/>
  <c r="Q178" i="1"/>
  <c r="S178" i="1"/>
  <c r="T178" i="1"/>
  <c r="U178" i="1"/>
  <c r="V178" i="1"/>
  <c r="W178" i="1"/>
  <c r="X178" i="1"/>
  <c r="O180" i="1"/>
  <c r="P180" i="1"/>
  <c r="Q180" i="1"/>
  <c r="S180" i="1"/>
  <c r="T180" i="1"/>
  <c r="U180" i="1"/>
  <c r="V180" i="1"/>
  <c r="W180" i="1"/>
  <c r="X180" i="1"/>
  <c r="O181" i="1"/>
  <c r="P181" i="1"/>
  <c r="Q181" i="1"/>
  <c r="S181" i="1"/>
  <c r="T181" i="1"/>
  <c r="U181" i="1"/>
  <c r="V181" i="1"/>
  <c r="W181" i="1"/>
  <c r="X181" i="1"/>
  <c r="O182" i="1"/>
  <c r="P182" i="1"/>
  <c r="Q182" i="1"/>
  <c r="S182" i="1"/>
  <c r="T182" i="1"/>
  <c r="U182" i="1"/>
  <c r="V182" i="1"/>
  <c r="W182" i="1"/>
  <c r="X182" i="1"/>
  <c r="O183" i="1"/>
  <c r="P183" i="1"/>
  <c r="Q183" i="1"/>
  <c r="S183" i="1"/>
  <c r="T183" i="1"/>
  <c r="U183" i="1"/>
  <c r="V183" i="1"/>
  <c r="W183" i="1"/>
  <c r="X183" i="1"/>
  <c r="O184" i="1"/>
  <c r="P184" i="1"/>
  <c r="Q184" i="1"/>
  <c r="S184" i="1"/>
  <c r="T184" i="1"/>
  <c r="U184" i="1"/>
  <c r="V184" i="1"/>
  <c r="W184" i="1"/>
  <c r="X184" i="1"/>
  <c r="O185" i="1"/>
  <c r="P185" i="1"/>
  <c r="Q185" i="1"/>
  <c r="S185" i="1"/>
  <c r="T185" i="1"/>
  <c r="U185" i="1"/>
  <c r="V185" i="1"/>
  <c r="W185" i="1"/>
  <c r="X185" i="1"/>
  <c r="O186" i="1"/>
  <c r="P186" i="1"/>
  <c r="Q186" i="1"/>
  <c r="S186" i="1"/>
  <c r="T186" i="1"/>
  <c r="U186" i="1"/>
  <c r="V186" i="1"/>
  <c r="W186" i="1"/>
  <c r="X186" i="1"/>
  <c r="O187" i="1"/>
  <c r="P187" i="1"/>
  <c r="Q187" i="1"/>
  <c r="S187" i="1"/>
  <c r="T187" i="1"/>
  <c r="U187" i="1"/>
  <c r="V187" i="1"/>
  <c r="W187" i="1"/>
  <c r="X187" i="1"/>
  <c r="O188" i="1"/>
  <c r="P188" i="1"/>
  <c r="Q188" i="1"/>
  <c r="S188" i="1"/>
  <c r="T188" i="1"/>
  <c r="U188" i="1"/>
  <c r="V188" i="1"/>
  <c r="W188" i="1"/>
  <c r="X188" i="1"/>
  <c r="O189" i="1"/>
  <c r="P189" i="1"/>
  <c r="Q189" i="1"/>
  <c r="S189" i="1"/>
  <c r="T189" i="1"/>
  <c r="U189" i="1"/>
  <c r="V189" i="1"/>
  <c r="W189" i="1"/>
  <c r="X189" i="1"/>
  <c r="O190" i="1"/>
  <c r="P190" i="1"/>
  <c r="Q190" i="1"/>
  <c r="S190" i="1"/>
  <c r="T190" i="1"/>
  <c r="U190" i="1"/>
  <c r="V190" i="1"/>
  <c r="W190" i="1"/>
  <c r="X190" i="1"/>
  <c r="O191" i="1"/>
  <c r="P191" i="1"/>
  <c r="Q191" i="1"/>
  <c r="S191" i="1"/>
  <c r="T191" i="1"/>
  <c r="U191" i="1"/>
  <c r="V191" i="1"/>
  <c r="W191" i="1"/>
  <c r="X191" i="1"/>
  <c r="O192" i="1"/>
  <c r="P192" i="1"/>
  <c r="Q192" i="1"/>
  <c r="S192" i="1"/>
  <c r="T192" i="1"/>
  <c r="U192" i="1"/>
  <c r="V192" i="1"/>
  <c r="W192" i="1"/>
  <c r="X192" i="1"/>
  <c r="O193" i="1"/>
  <c r="P193" i="1"/>
  <c r="Q193" i="1"/>
  <c r="S193" i="1"/>
  <c r="T193" i="1"/>
  <c r="U193" i="1"/>
  <c r="V193" i="1"/>
  <c r="W193" i="1"/>
  <c r="X193" i="1"/>
  <c r="O194" i="1"/>
  <c r="P194" i="1"/>
  <c r="Q194" i="1"/>
  <c r="S194" i="1"/>
  <c r="T194" i="1"/>
  <c r="U194" i="1"/>
  <c r="V194" i="1"/>
  <c r="W194" i="1"/>
  <c r="X194" i="1"/>
  <c r="O195" i="1"/>
  <c r="P195" i="1"/>
  <c r="Q195" i="1"/>
  <c r="S195" i="1"/>
  <c r="T195" i="1"/>
  <c r="U195" i="1"/>
  <c r="V195" i="1"/>
  <c r="W195" i="1"/>
  <c r="X195" i="1"/>
  <c r="O196" i="1"/>
  <c r="P196" i="1"/>
  <c r="Q196" i="1"/>
  <c r="S196" i="1"/>
  <c r="T196" i="1"/>
  <c r="U196" i="1"/>
  <c r="V196" i="1"/>
  <c r="W196" i="1"/>
  <c r="X196" i="1"/>
  <c r="O197" i="1"/>
  <c r="P197" i="1"/>
  <c r="Q197" i="1"/>
  <c r="S197" i="1"/>
  <c r="T197" i="1"/>
  <c r="U197" i="1"/>
  <c r="V197" i="1"/>
  <c r="W197" i="1"/>
  <c r="X197" i="1"/>
  <c r="O198" i="1"/>
  <c r="P198" i="1"/>
  <c r="Q198" i="1"/>
  <c r="S198" i="1"/>
  <c r="T198" i="1"/>
  <c r="U198" i="1"/>
  <c r="V198" i="1"/>
  <c r="W198" i="1"/>
  <c r="X198" i="1"/>
  <c r="O199" i="1"/>
  <c r="P199" i="1"/>
  <c r="Q199" i="1"/>
  <c r="S199" i="1"/>
  <c r="T199" i="1"/>
  <c r="U199" i="1"/>
  <c r="V199" i="1"/>
  <c r="W199" i="1"/>
  <c r="X199" i="1"/>
  <c r="O200" i="1"/>
  <c r="P200" i="1"/>
  <c r="Q200" i="1"/>
  <c r="S200" i="1"/>
  <c r="T200" i="1"/>
  <c r="U200" i="1"/>
  <c r="V200" i="1"/>
  <c r="W200" i="1"/>
  <c r="X200" i="1"/>
  <c r="O201" i="1"/>
  <c r="P201" i="1"/>
  <c r="Q201" i="1"/>
  <c r="S201" i="1"/>
  <c r="T201" i="1"/>
  <c r="U201" i="1"/>
  <c r="V201" i="1"/>
  <c r="W201" i="1"/>
  <c r="X201" i="1"/>
  <c r="O202" i="1"/>
  <c r="P202" i="1"/>
  <c r="Q202" i="1"/>
  <c r="S202" i="1"/>
  <c r="T202" i="1"/>
  <c r="U202" i="1"/>
  <c r="V202" i="1"/>
  <c r="W202" i="1"/>
  <c r="X202" i="1"/>
  <c r="O203" i="1"/>
  <c r="P203" i="1"/>
  <c r="Q203" i="1"/>
  <c r="S203" i="1"/>
  <c r="T203" i="1"/>
  <c r="U203" i="1"/>
  <c r="V203" i="1"/>
  <c r="W203" i="1"/>
  <c r="X203" i="1"/>
  <c r="O204" i="1"/>
  <c r="P204" i="1"/>
  <c r="Q204" i="1"/>
  <c r="S204" i="1"/>
  <c r="T204" i="1"/>
  <c r="U204" i="1"/>
  <c r="V204" i="1"/>
  <c r="W204" i="1"/>
  <c r="X204" i="1"/>
  <c r="O205" i="1"/>
  <c r="P205" i="1"/>
  <c r="Q205" i="1"/>
  <c r="S205" i="1"/>
  <c r="T205" i="1"/>
  <c r="U205" i="1"/>
  <c r="V205" i="1"/>
  <c r="W205" i="1"/>
  <c r="X205" i="1"/>
  <c r="O206" i="1"/>
  <c r="P206" i="1"/>
  <c r="Q206" i="1"/>
  <c r="S206" i="1"/>
  <c r="T206" i="1"/>
  <c r="U206" i="1"/>
  <c r="V206" i="1"/>
  <c r="W206" i="1"/>
  <c r="X206" i="1"/>
  <c r="O207" i="1"/>
  <c r="P207" i="1"/>
  <c r="Q207" i="1"/>
  <c r="S207" i="1"/>
  <c r="T207" i="1"/>
  <c r="U207" i="1"/>
  <c r="V207" i="1"/>
  <c r="W207" i="1"/>
  <c r="X207" i="1"/>
  <c r="O208" i="1"/>
  <c r="P208" i="1"/>
  <c r="Q208" i="1"/>
  <c r="S208" i="1"/>
  <c r="T208" i="1"/>
  <c r="U208" i="1"/>
  <c r="V208" i="1"/>
  <c r="W208" i="1"/>
  <c r="X208" i="1"/>
  <c r="O209" i="1"/>
  <c r="P209" i="1"/>
  <c r="Q209" i="1"/>
  <c r="S209" i="1"/>
  <c r="T209" i="1"/>
  <c r="U209" i="1"/>
  <c r="V209" i="1"/>
  <c r="W209" i="1"/>
  <c r="X209" i="1"/>
  <c r="O210" i="1"/>
  <c r="P210" i="1"/>
  <c r="Q210" i="1"/>
  <c r="S210" i="1"/>
  <c r="T210" i="1"/>
  <c r="U210" i="1"/>
  <c r="V210" i="1"/>
  <c r="W210" i="1"/>
  <c r="X210" i="1"/>
  <c r="O211" i="1"/>
  <c r="P211" i="1"/>
  <c r="Q211" i="1"/>
  <c r="S211" i="1"/>
  <c r="T211" i="1"/>
  <c r="U211" i="1"/>
  <c r="V211" i="1"/>
  <c r="W211" i="1"/>
  <c r="X211" i="1"/>
  <c r="O212" i="1"/>
  <c r="P212" i="1"/>
  <c r="Q212" i="1"/>
  <c r="S212" i="1"/>
  <c r="T212" i="1"/>
  <c r="U212" i="1"/>
  <c r="V212" i="1"/>
  <c r="W212" i="1"/>
  <c r="X212" i="1"/>
  <c r="P213" i="1"/>
  <c r="S213" i="1"/>
  <c r="U213" i="1"/>
  <c r="V213" i="1"/>
  <c r="W213" i="1"/>
  <c r="O214" i="1"/>
  <c r="P214" i="1"/>
  <c r="Q214" i="1"/>
  <c r="S214" i="1"/>
  <c r="T214" i="1"/>
  <c r="U214" i="1"/>
  <c r="V214" i="1"/>
  <c r="W214" i="1"/>
  <c r="X214" i="1"/>
  <c r="O215" i="1"/>
  <c r="P215" i="1"/>
  <c r="Q215" i="1"/>
  <c r="S215" i="1"/>
  <c r="T215" i="1"/>
  <c r="U215" i="1"/>
  <c r="V215" i="1"/>
  <c r="W215" i="1"/>
  <c r="X215" i="1"/>
  <c r="O216" i="1"/>
  <c r="P216" i="1"/>
  <c r="Q216" i="1"/>
  <c r="S216" i="1"/>
  <c r="T216" i="1"/>
  <c r="U216" i="1"/>
  <c r="V216" i="1"/>
  <c r="W216" i="1"/>
  <c r="X216" i="1"/>
  <c r="O217" i="1"/>
  <c r="P217" i="1"/>
  <c r="Q217" i="1"/>
  <c r="S217" i="1"/>
  <c r="T217" i="1"/>
  <c r="U217" i="1"/>
  <c r="V217" i="1"/>
  <c r="W217" i="1"/>
  <c r="X217" i="1"/>
  <c r="O218" i="1"/>
  <c r="P218" i="1"/>
  <c r="Q218" i="1"/>
  <c r="S218" i="1"/>
  <c r="T218" i="1"/>
  <c r="U218" i="1"/>
  <c r="V218" i="1"/>
  <c r="W218" i="1"/>
  <c r="X218" i="1"/>
  <c r="O219" i="1"/>
  <c r="P219" i="1"/>
  <c r="Q219" i="1"/>
  <c r="S219" i="1"/>
  <c r="T219" i="1"/>
  <c r="U219" i="1"/>
  <c r="V219" i="1"/>
  <c r="W219" i="1"/>
  <c r="X219" i="1"/>
  <c r="O220" i="1"/>
  <c r="P220" i="1"/>
  <c r="Q220" i="1"/>
  <c r="S220" i="1"/>
  <c r="T220" i="1"/>
  <c r="U220" i="1"/>
  <c r="V220" i="1"/>
  <c r="W220" i="1"/>
  <c r="X220" i="1"/>
  <c r="O221" i="1"/>
  <c r="P221" i="1"/>
  <c r="Q221" i="1"/>
  <c r="S221" i="1"/>
  <c r="T221" i="1"/>
  <c r="U221" i="1"/>
  <c r="V221" i="1"/>
  <c r="W221" i="1"/>
  <c r="X221" i="1"/>
  <c r="O222" i="1"/>
  <c r="P222" i="1"/>
  <c r="Q222" i="1"/>
  <c r="S222" i="1"/>
  <c r="T222" i="1"/>
  <c r="U222" i="1"/>
  <c r="V222" i="1"/>
  <c r="W222" i="1"/>
  <c r="X222" i="1"/>
  <c r="O223" i="1"/>
  <c r="P223" i="1"/>
  <c r="Q223" i="1"/>
  <c r="S223" i="1"/>
  <c r="T223" i="1"/>
  <c r="U223" i="1"/>
  <c r="V223" i="1"/>
  <c r="W223" i="1"/>
  <c r="X223" i="1"/>
  <c r="O224" i="1"/>
  <c r="P224" i="1"/>
  <c r="Q224" i="1"/>
  <c r="S224" i="1"/>
  <c r="T224" i="1"/>
  <c r="U224" i="1"/>
  <c r="V224" i="1"/>
  <c r="W224" i="1"/>
  <c r="X224" i="1"/>
  <c r="O225" i="1"/>
  <c r="P225" i="1"/>
  <c r="Q225" i="1"/>
  <c r="S225" i="1"/>
  <c r="T225" i="1"/>
  <c r="U225" i="1"/>
  <c r="V225" i="1"/>
  <c r="W225" i="1"/>
  <c r="X225" i="1"/>
  <c r="O226" i="1"/>
  <c r="P226" i="1"/>
  <c r="Q226" i="1"/>
  <c r="S226" i="1"/>
  <c r="T226" i="1"/>
  <c r="U226" i="1"/>
  <c r="V226" i="1"/>
  <c r="W226" i="1"/>
  <c r="X226" i="1"/>
  <c r="O227" i="1"/>
  <c r="P227" i="1"/>
  <c r="Q227" i="1"/>
  <c r="S227" i="1"/>
  <c r="T227" i="1"/>
  <c r="U227" i="1"/>
  <c r="V227" i="1"/>
  <c r="W227" i="1"/>
  <c r="X227" i="1"/>
  <c r="O228" i="1"/>
  <c r="P228" i="1"/>
  <c r="Q228" i="1"/>
  <c r="S228" i="1"/>
  <c r="T228" i="1"/>
  <c r="U228" i="1"/>
  <c r="V228" i="1"/>
  <c r="W228" i="1"/>
  <c r="X228" i="1"/>
  <c r="O229" i="1"/>
  <c r="P229" i="1"/>
  <c r="Q229" i="1"/>
  <c r="S229" i="1"/>
  <c r="T229" i="1"/>
  <c r="U229" i="1"/>
  <c r="V229" i="1"/>
  <c r="W229" i="1"/>
  <c r="X229" i="1"/>
  <c r="O230" i="1"/>
  <c r="P230" i="1"/>
  <c r="Q230" i="1"/>
  <c r="S230" i="1"/>
  <c r="T230" i="1"/>
  <c r="U230" i="1"/>
  <c r="V230" i="1"/>
  <c r="W230" i="1"/>
  <c r="X230" i="1"/>
  <c r="O231" i="1"/>
  <c r="P231" i="1"/>
  <c r="Q231" i="1"/>
  <c r="S231" i="1"/>
  <c r="T231" i="1"/>
  <c r="U231" i="1"/>
  <c r="V231" i="1"/>
  <c r="W231" i="1"/>
  <c r="X231" i="1"/>
  <c r="O232" i="1"/>
  <c r="P232" i="1"/>
  <c r="Q232" i="1"/>
  <c r="S232" i="1"/>
  <c r="T232" i="1"/>
  <c r="U232" i="1"/>
  <c r="V232" i="1"/>
  <c r="W232" i="1"/>
  <c r="X232" i="1"/>
  <c r="O233" i="1"/>
  <c r="P233" i="1"/>
  <c r="Q233" i="1"/>
  <c r="S233" i="1"/>
  <c r="T233" i="1"/>
  <c r="U233" i="1"/>
  <c r="V233" i="1"/>
  <c r="W233" i="1"/>
  <c r="X233" i="1"/>
  <c r="O234" i="1"/>
  <c r="P234" i="1"/>
  <c r="Q234" i="1"/>
  <c r="S234" i="1"/>
  <c r="T234" i="1"/>
  <c r="U234" i="1"/>
  <c r="V234" i="1"/>
  <c r="W234" i="1"/>
  <c r="X234" i="1"/>
  <c r="O235" i="1"/>
  <c r="P235" i="1"/>
  <c r="Q235" i="1"/>
  <c r="S235" i="1"/>
  <c r="T235" i="1"/>
  <c r="U235" i="1"/>
  <c r="V235" i="1"/>
  <c r="W235" i="1"/>
  <c r="X235" i="1"/>
  <c r="O236" i="1"/>
  <c r="P236" i="1"/>
  <c r="Q236" i="1"/>
  <c r="S236" i="1"/>
  <c r="T236" i="1"/>
  <c r="U236" i="1"/>
  <c r="V236" i="1"/>
  <c r="W236" i="1"/>
  <c r="X236" i="1"/>
  <c r="O237" i="1"/>
  <c r="P237" i="1"/>
  <c r="Q237" i="1"/>
  <c r="S237" i="1"/>
  <c r="T237" i="1"/>
  <c r="U237" i="1"/>
  <c r="V237" i="1"/>
  <c r="W237" i="1"/>
  <c r="X237" i="1"/>
  <c r="O238" i="1"/>
  <c r="P238" i="1"/>
  <c r="Q238" i="1"/>
  <c r="S238" i="1"/>
  <c r="T238" i="1"/>
  <c r="U238" i="1"/>
  <c r="V238" i="1"/>
  <c r="W238" i="1"/>
  <c r="X238" i="1"/>
  <c r="O239" i="1"/>
  <c r="P239" i="1"/>
  <c r="Q239" i="1"/>
  <c r="S239" i="1"/>
  <c r="T239" i="1"/>
  <c r="U239" i="1"/>
  <c r="V239" i="1"/>
  <c r="W239" i="1"/>
  <c r="X239" i="1"/>
  <c r="S240" i="1"/>
  <c r="U240" i="1"/>
  <c r="W240" i="1"/>
  <c r="X240" i="1"/>
  <c r="O241" i="1"/>
  <c r="P241" i="1"/>
  <c r="Q241" i="1"/>
  <c r="S241" i="1"/>
  <c r="T241" i="1"/>
  <c r="U241" i="1"/>
  <c r="V241" i="1"/>
  <c r="W241" i="1"/>
  <c r="X241" i="1"/>
  <c r="O242" i="1"/>
  <c r="P242" i="1"/>
  <c r="Q242" i="1"/>
  <c r="S242" i="1"/>
  <c r="T242" i="1"/>
  <c r="U242" i="1"/>
  <c r="V242" i="1"/>
  <c r="W242" i="1"/>
  <c r="X242" i="1"/>
  <c r="O243" i="1"/>
  <c r="P243" i="1"/>
  <c r="Q243" i="1"/>
  <c r="S243" i="1"/>
  <c r="T243" i="1"/>
  <c r="U243" i="1"/>
  <c r="V243" i="1"/>
  <c r="W243" i="1"/>
  <c r="X243" i="1"/>
  <c r="O244" i="1"/>
  <c r="P244" i="1"/>
  <c r="Q244" i="1"/>
  <c r="S244" i="1"/>
  <c r="T244" i="1"/>
  <c r="U244" i="1"/>
  <c r="V244" i="1"/>
  <c r="W244" i="1"/>
  <c r="X244" i="1"/>
  <c r="O245" i="1"/>
  <c r="P245" i="1"/>
  <c r="Q245" i="1"/>
  <c r="S245" i="1"/>
  <c r="T245" i="1"/>
  <c r="U245" i="1"/>
  <c r="V245" i="1"/>
  <c r="W245" i="1"/>
  <c r="X245" i="1"/>
  <c r="O246" i="1"/>
  <c r="P246" i="1"/>
  <c r="Q246" i="1"/>
  <c r="S246" i="1"/>
  <c r="T246" i="1"/>
  <c r="U246" i="1"/>
  <c r="V246" i="1"/>
  <c r="W246" i="1"/>
  <c r="X246" i="1"/>
  <c r="O247" i="1"/>
  <c r="P247" i="1"/>
  <c r="Q247" i="1"/>
  <c r="S247" i="1"/>
  <c r="T247" i="1"/>
  <c r="U247" i="1"/>
  <c r="V247" i="1"/>
  <c r="W247" i="1"/>
  <c r="X247" i="1"/>
  <c r="O248" i="1"/>
  <c r="P248" i="1"/>
  <c r="Q248" i="1"/>
  <c r="S248" i="1"/>
  <c r="T248" i="1"/>
  <c r="U248" i="1"/>
  <c r="V248" i="1"/>
  <c r="W248" i="1"/>
  <c r="X248" i="1"/>
  <c r="O249" i="1"/>
  <c r="P249" i="1"/>
  <c r="Q249" i="1"/>
  <c r="S249" i="1"/>
  <c r="T249" i="1"/>
  <c r="U249" i="1"/>
  <c r="V249" i="1"/>
  <c r="W249" i="1"/>
  <c r="X249" i="1"/>
  <c r="O250" i="1"/>
  <c r="P250" i="1"/>
  <c r="Q250" i="1"/>
  <c r="S250" i="1"/>
  <c r="T250" i="1"/>
  <c r="U250" i="1"/>
  <c r="V250" i="1"/>
  <c r="W250" i="1"/>
  <c r="X250" i="1"/>
  <c r="O251" i="1"/>
  <c r="P251" i="1"/>
  <c r="Q251" i="1"/>
  <c r="S251" i="1"/>
  <c r="T251" i="1"/>
  <c r="U251" i="1"/>
  <c r="V251" i="1"/>
  <c r="W251" i="1"/>
  <c r="X251" i="1"/>
  <c r="O252" i="1"/>
  <c r="P252" i="1"/>
  <c r="Q252" i="1"/>
  <c r="S252" i="1"/>
  <c r="T252" i="1"/>
  <c r="U252" i="1"/>
  <c r="V252" i="1"/>
  <c r="W252" i="1"/>
  <c r="X252" i="1"/>
  <c r="O253" i="1"/>
  <c r="P253" i="1"/>
  <c r="Q253" i="1"/>
  <c r="S253" i="1"/>
  <c r="T253" i="1"/>
  <c r="U253" i="1"/>
  <c r="V253" i="1"/>
  <c r="W253" i="1"/>
  <c r="X253" i="1"/>
  <c r="O254" i="1"/>
  <c r="P254" i="1"/>
  <c r="Q254" i="1"/>
  <c r="S254" i="1"/>
  <c r="T254" i="1"/>
  <c r="U254" i="1"/>
  <c r="V254" i="1"/>
  <c r="W254" i="1"/>
  <c r="X254" i="1"/>
  <c r="O255" i="1"/>
  <c r="P255" i="1"/>
  <c r="Q255" i="1"/>
  <c r="S255" i="1"/>
  <c r="T255" i="1"/>
  <c r="U255" i="1"/>
  <c r="V255" i="1"/>
  <c r="W255" i="1"/>
  <c r="X255" i="1"/>
  <c r="O256" i="1"/>
  <c r="P256" i="1"/>
  <c r="Q256" i="1"/>
  <c r="S256" i="1"/>
  <c r="T256" i="1"/>
  <c r="U256" i="1"/>
  <c r="V256" i="1"/>
  <c r="W256" i="1"/>
  <c r="X256" i="1"/>
  <c r="O257" i="1"/>
  <c r="P257" i="1"/>
  <c r="Q257" i="1"/>
  <c r="S257" i="1"/>
  <c r="T257" i="1"/>
  <c r="U257" i="1"/>
  <c r="V257" i="1"/>
  <c r="W257" i="1"/>
  <c r="X257" i="1"/>
  <c r="O258" i="1"/>
  <c r="P258" i="1"/>
  <c r="Q258" i="1"/>
  <c r="S258" i="1"/>
  <c r="T258" i="1"/>
  <c r="U258" i="1"/>
  <c r="V258" i="1"/>
  <c r="W258" i="1"/>
  <c r="X258" i="1"/>
  <c r="O259" i="1"/>
  <c r="P259" i="1"/>
  <c r="Q259" i="1"/>
  <c r="S259" i="1"/>
  <c r="T259" i="1"/>
  <c r="U259" i="1"/>
  <c r="V259" i="1"/>
  <c r="W259" i="1"/>
  <c r="X259" i="1"/>
  <c r="O260" i="1"/>
  <c r="P260" i="1"/>
  <c r="Q260" i="1"/>
  <c r="S260" i="1"/>
  <c r="T260" i="1"/>
  <c r="U260" i="1"/>
  <c r="V260" i="1"/>
  <c r="W260" i="1"/>
  <c r="X260" i="1"/>
  <c r="O261" i="1"/>
  <c r="P261" i="1"/>
  <c r="Q261" i="1"/>
  <c r="S261" i="1"/>
  <c r="T261" i="1"/>
  <c r="U261" i="1"/>
  <c r="V261" i="1"/>
  <c r="W261" i="1"/>
  <c r="X261" i="1"/>
  <c r="O262" i="1"/>
  <c r="P262" i="1"/>
  <c r="Q262" i="1"/>
  <c r="S262" i="1"/>
  <c r="T262" i="1"/>
  <c r="U262" i="1"/>
  <c r="V262" i="1"/>
  <c r="W262" i="1"/>
  <c r="X262" i="1"/>
  <c r="O263" i="1"/>
  <c r="P263" i="1"/>
  <c r="Q263" i="1"/>
  <c r="S263" i="1"/>
  <c r="T263" i="1"/>
  <c r="U263" i="1"/>
  <c r="V263" i="1"/>
  <c r="W263" i="1"/>
  <c r="X263" i="1"/>
  <c r="O264" i="1"/>
  <c r="P264" i="1"/>
  <c r="Q264" i="1"/>
  <c r="S264" i="1"/>
  <c r="T264" i="1"/>
  <c r="U264" i="1"/>
  <c r="V264" i="1"/>
  <c r="W264" i="1"/>
  <c r="X264" i="1"/>
  <c r="O265" i="1"/>
  <c r="P265" i="1"/>
  <c r="Q265" i="1"/>
  <c r="S265" i="1"/>
  <c r="T265" i="1"/>
  <c r="U265" i="1"/>
  <c r="V265" i="1"/>
  <c r="W265" i="1"/>
  <c r="X265" i="1"/>
  <c r="O266" i="1"/>
  <c r="P266" i="1"/>
  <c r="Q266" i="1"/>
  <c r="S266" i="1"/>
  <c r="T266" i="1"/>
  <c r="U266" i="1"/>
  <c r="V266" i="1"/>
  <c r="W266" i="1"/>
  <c r="X266" i="1"/>
  <c r="O267" i="1"/>
  <c r="P267" i="1"/>
  <c r="Q267" i="1"/>
  <c r="S267" i="1"/>
  <c r="T267" i="1"/>
  <c r="U267" i="1"/>
  <c r="V267" i="1"/>
  <c r="W267" i="1"/>
  <c r="X267" i="1"/>
  <c r="O268" i="1"/>
  <c r="P268" i="1"/>
  <c r="Q268" i="1"/>
  <c r="S268" i="1"/>
  <c r="T268" i="1"/>
  <c r="U268" i="1"/>
  <c r="V268" i="1"/>
  <c r="W268" i="1"/>
  <c r="X268" i="1"/>
  <c r="O269" i="1"/>
  <c r="P269" i="1"/>
  <c r="Q269" i="1"/>
  <c r="S269" i="1"/>
  <c r="T269" i="1"/>
  <c r="U269" i="1"/>
  <c r="V269" i="1"/>
  <c r="W269" i="1"/>
  <c r="X269" i="1"/>
  <c r="O270" i="1"/>
  <c r="P270" i="1"/>
  <c r="Q270" i="1"/>
  <c r="S270" i="1"/>
  <c r="T270" i="1"/>
  <c r="U270" i="1"/>
  <c r="V270" i="1"/>
  <c r="W270" i="1"/>
  <c r="X270" i="1"/>
  <c r="O271" i="1"/>
  <c r="P271" i="1"/>
  <c r="Q271" i="1"/>
  <c r="S271" i="1"/>
  <c r="T271" i="1"/>
  <c r="U271" i="1"/>
  <c r="V271" i="1"/>
  <c r="W271" i="1"/>
  <c r="X271" i="1"/>
  <c r="O272" i="1"/>
  <c r="P272" i="1"/>
  <c r="Q272" i="1"/>
  <c r="S272" i="1"/>
  <c r="T272" i="1"/>
  <c r="U272" i="1"/>
  <c r="V272" i="1"/>
  <c r="W272" i="1"/>
  <c r="X272" i="1"/>
  <c r="O273" i="1"/>
  <c r="P273" i="1"/>
  <c r="Q273" i="1"/>
  <c r="S273" i="1"/>
  <c r="T273" i="1"/>
  <c r="U273" i="1"/>
  <c r="V273" i="1"/>
  <c r="W273" i="1"/>
  <c r="X273" i="1"/>
  <c r="O274" i="1"/>
  <c r="P274" i="1"/>
  <c r="Q274" i="1"/>
  <c r="S274" i="1"/>
  <c r="T274" i="1"/>
  <c r="U274" i="1"/>
  <c r="V274" i="1"/>
  <c r="W274" i="1"/>
  <c r="X274" i="1"/>
  <c r="O275" i="1"/>
  <c r="P275" i="1"/>
  <c r="Q275" i="1"/>
  <c r="S275" i="1"/>
  <c r="T275" i="1"/>
  <c r="U275" i="1"/>
  <c r="V275" i="1"/>
  <c r="W275" i="1"/>
  <c r="X275" i="1"/>
  <c r="O276" i="1"/>
  <c r="P276" i="1"/>
  <c r="Q276" i="1"/>
  <c r="S276" i="1"/>
  <c r="T276" i="1"/>
  <c r="U276" i="1"/>
  <c r="V276" i="1"/>
  <c r="W276" i="1"/>
  <c r="X276" i="1"/>
  <c r="O277" i="1"/>
  <c r="P277" i="1"/>
  <c r="Q277" i="1"/>
  <c r="S277" i="1"/>
  <c r="T277" i="1"/>
  <c r="U277" i="1"/>
  <c r="V277" i="1"/>
  <c r="W277" i="1"/>
  <c r="X277" i="1"/>
  <c r="O278" i="1"/>
  <c r="P278" i="1"/>
  <c r="Q278" i="1"/>
  <c r="S278" i="1"/>
  <c r="T278" i="1"/>
  <c r="U278" i="1"/>
  <c r="V278" i="1"/>
  <c r="W278" i="1"/>
  <c r="X278" i="1"/>
  <c r="O279" i="1"/>
  <c r="P279" i="1"/>
  <c r="Q279" i="1"/>
  <c r="S279" i="1"/>
  <c r="T279" i="1"/>
  <c r="U279" i="1"/>
  <c r="V279" i="1"/>
  <c r="W279" i="1"/>
  <c r="X279" i="1"/>
  <c r="O280" i="1"/>
  <c r="P280" i="1"/>
  <c r="Q280" i="1"/>
  <c r="S280" i="1"/>
  <c r="T280" i="1"/>
  <c r="U280" i="1"/>
  <c r="V280" i="1"/>
  <c r="W280" i="1"/>
  <c r="X280" i="1"/>
  <c r="O281" i="1"/>
  <c r="P281" i="1"/>
  <c r="Q281" i="1"/>
  <c r="S281" i="1"/>
  <c r="T281" i="1"/>
  <c r="U281" i="1"/>
  <c r="V281" i="1"/>
  <c r="W281" i="1"/>
  <c r="X281" i="1"/>
  <c r="O282" i="1"/>
  <c r="P282" i="1"/>
  <c r="Q282" i="1"/>
  <c r="S282" i="1"/>
  <c r="T282" i="1"/>
  <c r="U282" i="1"/>
  <c r="V282" i="1"/>
  <c r="W282" i="1"/>
  <c r="X282" i="1"/>
  <c r="O283" i="1"/>
  <c r="P283" i="1"/>
  <c r="Q283" i="1"/>
  <c r="S283" i="1"/>
  <c r="T283" i="1"/>
  <c r="U283" i="1"/>
  <c r="V283" i="1"/>
  <c r="W283" i="1"/>
  <c r="X283" i="1"/>
  <c r="X6" i="1"/>
  <c r="W6" i="1"/>
  <c r="V6" i="1"/>
  <c r="U6" i="1"/>
  <c r="T6" i="1"/>
  <c r="S6" i="1"/>
  <c r="R6" i="1"/>
  <c r="Q6" i="1"/>
  <c r="P6" i="1"/>
  <c r="O6" i="1"/>
  <c r="N6" i="1" l="1"/>
  <c r="M60" i="1" l="1"/>
  <c r="M98" i="1"/>
  <c r="M193" i="1"/>
  <c r="M48" i="1"/>
  <c r="M180" i="1"/>
  <c r="M35" i="1"/>
  <c r="M166" i="1"/>
  <c r="M22" i="1"/>
  <c r="M153" i="1"/>
  <c r="M9" i="1"/>
  <c r="M140" i="1"/>
  <c r="M139" i="1"/>
  <c r="M258" i="1"/>
  <c r="M259" i="1"/>
  <c r="M114" i="1"/>
  <c r="M257" i="1"/>
  <c r="M112" i="1"/>
  <c r="M244" i="1"/>
  <c r="M99" i="1"/>
  <c r="M231" i="1"/>
  <c r="M86" i="1"/>
  <c r="M218" i="1"/>
  <c r="M73" i="1"/>
  <c r="M178" i="1"/>
  <c r="M8" i="1"/>
  <c r="M113" i="1"/>
  <c r="M243" i="1"/>
  <c r="M181" i="1"/>
  <c r="M36" i="1"/>
  <c r="M167" i="1"/>
  <c r="M23" i="1"/>
  <c r="M154" i="1"/>
  <c r="M10" i="1"/>
  <c r="M141" i="1"/>
  <c r="M273" i="1"/>
  <c r="M128" i="1"/>
  <c r="M198" i="1"/>
  <c r="M272" i="1"/>
  <c r="M127" i="1"/>
  <c r="M247" i="1"/>
  <c r="M102" i="1"/>
  <c r="M245" i="1"/>
  <c r="M100" i="1"/>
  <c r="M232" i="1"/>
  <c r="M87" i="1"/>
  <c r="M219" i="1"/>
  <c r="M74" i="1"/>
  <c r="M206" i="1"/>
  <c r="M61" i="1"/>
  <c r="M165" i="1"/>
  <c r="M168" i="1"/>
  <c r="M24" i="1"/>
  <c r="M155" i="1"/>
  <c r="M11" i="1"/>
  <c r="M142" i="1"/>
  <c r="M274" i="1"/>
  <c r="M129" i="1"/>
  <c r="M186" i="1"/>
  <c r="M261" i="1"/>
  <c r="M116" i="1"/>
  <c r="M77" i="1"/>
  <c r="M260" i="1"/>
  <c r="M115" i="1"/>
  <c r="M235" i="1"/>
  <c r="M90" i="1"/>
  <c r="M233" i="1"/>
  <c r="M88" i="1"/>
  <c r="M220" i="1"/>
  <c r="M75" i="1"/>
  <c r="M207" i="1"/>
  <c r="M62" i="1"/>
  <c r="M194" i="1"/>
  <c r="M49" i="1"/>
  <c r="M192" i="1"/>
  <c r="M85" i="1"/>
  <c r="M156" i="1"/>
  <c r="M12" i="1"/>
  <c r="M143" i="1"/>
  <c r="M275" i="1"/>
  <c r="M130" i="1"/>
  <c r="M161" i="1"/>
  <c r="M262" i="1"/>
  <c r="M117" i="1"/>
  <c r="M89" i="1"/>
  <c r="M249" i="1"/>
  <c r="M104" i="1"/>
  <c r="M248" i="1"/>
  <c r="M103" i="1"/>
  <c r="M223" i="1"/>
  <c r="M78" i="1"/>
  <c r="M221" i="1"/>
  <c r="M76" i="1"/>
  <c r="M208" i="1"/>
  <c r="M63" i="1"/>
  <c r="M195" i="1"/>
  <c r="M50" i="1"/>
  <c r="M182" i="1"/>
  <c r="M37" i="1"/>
  <c r="M230" i="1"/>
  <c r="M144" i="1"/>
  <c r="M276" i="1"/>
  <c r="M246" i="1"/>
  <c r="M263" i="1"/>
  <c r="M118" i="1"/>
  <c r="M53" i="1"/>
  <c r="M250" i="1"/>
  <c r="M105" i="1"/>
  <c r="M237" i="1"/>
  <c r="M92" i="1"/>
  <c r="M236" i="1"/>
  <c r="M91" i="1"/>
  <c r="M211" i="1"/>
  <c r="M66" i="1"/>
  <c r="M209" i="1"/>
  <c r="M64" i="1"/>
  <c r="M196" i="1"/>
  <c r="M51" i="1"/>
  <c r="M183" i="1"/>
  <c r="M38" i="1"/>
  <c r="M169" i="1"/>
  <c r="M25" i="1"/>
  <c r="M34" i="1"/>
  <c r="M269" i="1"/>
  <c r="M132" i="1"/>
  <c r="M119" i="1"/>
  <c r="M125" i="1"/>
  <c r="M251" i="1"/>
  <c r="M106" i="1"/>
  <c r="M238" i="1"/>
  <c r="M93" i="1"/>
  <c r="M225" i="1"/>
  <c r="M80" i="1"/>
  <c r="M224" i="1"/>
  <c r="M79" i="1"/>
  <c r="M199" i="1"/>
  <c r="M54" i="1"/>
  <c r="M197" i="1"/>
  <c r="M52" i="1"/>
  <c r="M174" i="1"/>
  <c r="M184" i="1"/>
  <c r="M39" i="1"/>
  <c r="M170" i="1"/>
  <c r="M26" i="1"/>
  <c r="M157" i="1"/>
  <c r="M13" i="1"/>
  <c r="M152" i="1"/>
  <c r="M126" i="1"/>
  <c r="M101" i="1"/>
  <c r="M277" i="1"/>
  <c r="M265" i="1"/>
  <c r="M120" i="1"/>
  <c r="M41" i="1"/>
  <c r="M252" i="1"/>
  <c r="M107" i="1"/>
  <c r="M239" i="1"/>
  <c r="M94" i="1"/>
  <c r="M226" i="1"/>
  <c r="M81" i="1"/>
  <c r="M68" i="1"/>
  <c r="M212" i="1"/>
  <c r="M67" i="1"/>
  <c r="M187" i="1"/>
  <c r="M42" i="1"/>
  <c r="M185" i="1"/>
  <c r="M40" i="1"/>
  <c r="M171" i="1"/>
  <c r="M27" i="1"/>
  <c r="M158" i="1"/>
  <c r="M14" i="1"/>
  <c r="M145" i="1"/>
  <c r="M282" i="1"/>
  <c r="M205" i="1"/>
  <c r="M21" i="1"/>
  <c r="M271" i="1"/>
  <c r="M253" i="1"/>
  <c r="M108" i="1"/>
  <c r="M95" i="1"/>
  <c r="M227" i="1"/>
  <c r="M82" i="1"/>
  <c r="M214" i="1"/>
  <c r="M69" i="1"/>
  <c r="M201" i="1"/>
  <c r="M56" i="1"/>
  <c r="M200" i="1"/>
  <c r="M55" i="1"/>
  <c r="M30" i="1"/>
  <c r="M172" i="1"/>
  <c r="M28" i="1"/>
  <c r="M159" i="1"/>
  <c r="M15" i="1"/>
  <c r="M146" i="1"/>
  <c r="M270" i="1"/>
  <c r="M278" i="1"/>
  <c r="M133" i="1"/>
  <c r="M137" i="1"/>
  <c r="M151" i="1"/>
  <c r="M256" i="1"/>
  <c r="M173" i="1"/>
  <c r="M241" i="1"/>
  <c r="M96" i="1"/>
  <c r="M228" i="1"/>
  <c r="M83" i="1"/>
  <c r="M215" i="1"/>
  <c r="M70" i="1"/>
  <c r="M202" i="1"/>
  <c r="M57" i="1"/>
  <c r="M189" i="1"/>
  <c r="M44" i="1"/>
  <c r="M188" i="1"/>
  <c r="M43" i="1"/>
  <c r="M162" i="1"/>
  <c r="M18" i="1"/>
  <c r="M160" i="1"/>
  <c r="M16" i="1"/>
  <c r="M147" i="1"/>
  <c r="M279" i="1"/>
  <c r="M134" i="1"/>
  <c r="M149" i="1"/>
  <c r="M266" i="1"/>
  <c r="M121" i="1"/>
  <c r="M17" i="1"/>
  <c r="M47" i="1"/>
  <c r="M7" i="1"/>
  <c r="M124" i="1"/>
  <c r="M264" i="1"/>
  <c r="M229" i="1"/>
  <c r="M84" i="1"/>
  <c r="M216" i="1"/>
  <c r="M71" i="1"/>
  <c r="M203" i="1"/>
  <c r="M58" i="1"/>
  <c r="M190" i="1"/>
  <c r="M45" i="1"/>
  <c r="M176" i="1"/>
  <c r="M32" i="1"/>
  <c r="M175" i="1"/>
  <c r="M31" i="1"/>
  <c r="M150" i="1"/>
  <c r="M148" i="1"/>
  <c r="M280" i="1"/>
  <c r="M135" i="1"/>
  <c r="M210" i="1"/>
  <c r="M267" i="1"/>
  <c r="M122" i="1"/>
  <c r="M29" i="1"/>
  <c r="M254" i="1"/>
  <c r="M109" i="1"/>
  <c r="M111" i="1"/>
  <c r="M217" i="1"/>
  <c r="M72" i="1"/>
  <c r="M204" i="1"/>
  <c r="M59" i="1"/>
  <c r="M191" i="1"/>
  <c r="M46" i="1"/>
  <c r="M177" i="1"/>
  <c r="M33" i="1"/>
  <c r="M164" i="1"/>
  <c r="M20" i="1"/>
  <c r="M163" i="1"/>
  <c r="M19" i="1"/>
  <c r="M283" i="1"/>
  <c r="M138" i="1"/>
  <c r="M234" i="1"/>
  <c r="M281" i="1"/>
  <c r="M136" i="1"/>
  <c r="M222" i="1"/>
  <c r="M268" i="1"/>
  <c r="M123" i="1"/>
  <c r="M65" i="1"/>
  <c r="M255" i="1"/>
  <c r="M110" i="1"/>
  <c r="M242" i="1"/>
  <c r="M97" i="1"/>
  <c r="M131" i="1" l="1"/>
  <c r="L258" i="1" l="1"/>
  <c r="L256" i="1"/>
  <c r="L262" i="1"/>
  <c r="L261" i="1"/>
  <c r="L260" i="1"/>
  <c r="L259" i="1"/>
  <c r="L282" i="1" l="1"/>
  <c r="L270" i="1"/>
  <c r="L246" i="1"/>
  <c r="L234" i="1"/>
  <c r="L222" i="1"/>
  <c r="L210" i="1"/>
  <c r="L198" i="1"/>
  <c r="L186" i="1"/>
  <c r="L173" i="1"/>
  <c r="L161" i="1"/>
  <c r="L149" i="1"/>
  <c r="L137" i="1"/>
  <c r="L113" i="1"/>
  <c r="L101" i="1"/>
  <c r="L89" i="1"/>
  <c r="L77" i="1"/>
  <c r="L29" i="1"/>
  <c r="L17" i="1"/>
  <c r="L281" i="1"/>
  <c r="L269" i="1"/>
  <c r="L245" i="1"/>
  <c r="L209" i="1"/>
  <c r="L197" i="1"/>
  <c r="L185" i="1"/>
  <c r="L172" i="1"/>
  <c r="L148" i="1"/>
  <c r="L136" i="1"/>
  <c r="L124" i="1"/>
  <c r="L112" i="1"/>
  <c r="L100" i="1"/>
  <c r="L88" i="1"/>
  <c r="L76" i="1"/>
  <c r="L40" i="1"/>
  <c r="L280" i="1"/>
  <c r="L268" i="1"/>
  <c r="L244" i="1"/>
  <c r="L220" i="1"/>
  <c r="L196" i="1"/>
  <c r="L171" i="1"/>
  <c r="L147" i="1"/>
  <c r="L135" i="1"/>
  <c r="L123" i="1"/>
  <c r="L111" i="1"/>
  <c r="L99" i="1"/>
  <c r="L87" i="1"/>
  <c r="L63" i="1"/>
  <c r="L51" i="1"/>
  <c r="L39" i="1"/>
  <c r="L12" i="1"/>
  <c r="L279" i="1"/>
  <c r="L255" i="1"/>
  <c r="L243" i="1"/>
  <c r="L231" i="1"/>
  <c r="L219" i="1"/>
  <c r="L170" i="1"/>
  <c r="L158" i="1"/>
  <c r="L146" i="1"/>
  <c r="L134" i="1"/>
  <c r="L122" i="1"/>
  <c r="L98" i="1"/>
  <c r="L86" i="1"/>
  <c r="L74" i="1"/>
  <c r="L62" i="1"/>
  <c r="L50" i="1"/>
  <c r="L38" i="1"/>
  <c r="L60" i="1"/>
  <c r="L278" i="1"/>
  <c r="L266" i="1"/>
  <c r="L254" i="1"/>
  <c r="L242" i="1"/>
  <c r="L230" i="1"/>
  <c r="L218" i="1"/>
  <c r="L206" i="1"/>
  <c r="L194" i="1"/>
  <c r="L182" i="1"/>
  <c r="L169" i="1"/>
  <c r="L157" i="1"/>
  <c r="L145" i="1"/>
  <c r="L133" i="1"/>
  <c r="L121" i="1"/>
  <c r="L109" i="1"/>
  <c r="L97" i="1"/>
  <c r="L73" i="1"/>
  <c r="L61" i="1"/>
  <c r="L49" i="1"/>
  <c r="L37" i="1"/>
  <c r="L25" i="1"/>
  <c r="L84" i="1"/>
  <c r="L277" i="1"/>
  <c r="L265" i="1"/>
  <c r="L253" i="1"/>
  <c r="L241" i="1"/>
  <c r="L229" i="1"/>
  <c r="L217" i="1"/>
  <c r="L205" i="1"/>
  <c r="L193" i="1"/>
  <c r="L181" i="1"/>
  <c r="L168" i="1"/>
  <c r="L156" i="1"/>
  <c r="L132" i="1"/>
  <c r="L120" i="1"/>
  <c r="L108" i="1"/>
  <c r="L96" i="1"/>
  <c r="L264" i="1"/>
  <c r="L252" i="1"/>
  <c r="L228" i="1"/>
  <c r="L216" i="1"/>
  <c r="L204" i="1"/>
  <c r="L167" i="1"/>
  <c r="L155" i="1"/>
  <c r="L143" i="1"/>
  <c r="L131" i="1"/>
  <c r="L107" i="1"/>
  <c r="L95" i="1"/>
  <c r="L83" i="1"/>
  <c r="L71" i="1"/>
  <c r="L59" i="1"/>
  <c r="L47" i="1"/>
  <c r="L35" i="1"/>
  <c r="L23" i="1"/>
  <c r="L11" i="1"/>
  <c r="L275" i="1"/>
  <c r="L263" i="1"/>
  <c r="L251" i="1"/>
  <c r="L227" i="1"/>
  <c r="L215" i="1"/>
  <c r="L203" i="1"/>
  <c r="L191" i="1"/>
  <c r="L178" i="1"/>
  <c r="L154" i="1"/>
  <c r="L142" i="1"/>
  <c r="L130" i="1"/>
  <c r="L118" i="1"/>
  <c r="L106" i="1"/>
  <c r="L94" i="1"/>
  <c r="L70" i="1"/>
  <c r="L58" i="1"/>
  <c r="L46" i="1"/>
  <c r="L34" i="1"/>
  <c r="L22" i="1"/>
  <c r="L10" i="1"/>
  <c r="L52" i="1"/>
  <c r="L48" i="1"/>
  <c r="L274" i="1"/>
  <c r="L250" i="1"/>
  <c r="L214" i="1"/>
  <c r="L202" i="1"/>
  <c r="L190" i="1"/>
  <c r="L177" i="1"/>
  <c r="L165" i="1"/>
  <c r="L153" i="1"/>
  <c r="L129" i="1"/>
  <c r="L117" i="1"/>
  <c r="L105" i="1"/>
  <c r="L93" i="1"/>
  <c r="L81" i="1"/>
  <c r="L69" i="1"/>
  <c r="L33" i="1"/>
  <c r="L21" i="1"/>
  <c r="L9" i="1"/>
  <c r="L18" i="1"/>
  <c r="L273" i="1"/>
  <c r="L249" i="1"/>
  <c r="L237" i="1"/>
  <c r="L225" i="1"/>
  <c r="L189" i="1"/>
  <c r="L176" i="1"/>
  <c r="L164" i="1"/>
  <c r="L152" i="1"/>
  <c r="L140" i="1"/>
  <c r="L128" i="1"/>
  <c r="L104" i="1"/>
  <c r="L92" i="1"/>
  <c r="L80" i="1"/>
  <c r="L68" i="1"/>
  <c r="L56" i="1"/>
  <c r="L32" i="1"/>
  <c r="L20" i="1"/>
  <c r="L8" i="1"/>
  <c r="L54" i="1"/>
  <c r="L15" i="1"/>
  <c r="L272" i="1"/>
  <c r="L248" i="1"/>
  <c r="L236" i="1"/>
  <c r="L224" i="1"/>
  <c r="L212" i="1"/>
  <c r="L200" i="1"/>
  <c r="L175" i="1"/>
  <c r="L163" i="1"/>
  <c r="L151" i="1"/>
  <c r="L139" i="1"/>
  <c r="L91" i="1"/>
  <c r="L79" i="1"/>
  <c r="L67" i="1"/>
  <c r="L55" i="1"/>
  <c r="L43" i="1"/>
  <c r="L19" i="1"/>
  <c r="L78" i="1"/>
  <c r="L42" i="1"/>
  <c r="L28" i="1"/>
  <c r="L36" i="1"/>
  <c r="L271" i="1"/>
  <c r="L247" i="1"/>
  <c r="L235" i="1"/>
  <c r="L223" i="1"/>
  <c r="L199" i="1"/>
  <c r="L187" i="1"/>
  <c r="L174" i="1"/>
  <c r="L162" i="1"/>
  <c r="L150" i="1"/>
  <c r="L138" i="1"/>
  <c r="L126" i="1"/>
  <c r="L102" i="1"/>
  <c r="L90" i="1"/>
  <c r="L66" i="1"/>
  <c r="L30" i="1"/>
  <c r="L16" i="1"/>
  <c r="L24" i="1"/>
  <c r="L7" i="1" l="1"/>
  <c r="L14" i="1"/>
  <c r="L192" i="1"/>
  <c r="L233" i="1"/>
  <c r="L226" i="1"/>
  <c r="L115" i="1"/>
  <c r="L183" i="1"/>
  <c r="L127" i="1"/>
  <c r="L53" i="1"/>
  <c r="L65" i="1"/>
  <c r="L207" i="1"/>
  <c r="L221" i="1"/>
  <c r="L238" i="1"/>
  <c r="L103" i="1"/>
  <c r="L72" i="1"/>
  <c r="L180" i="1"/>
  <c r="L85" i="1"/>
  <c r="L195" i="1"/>
  <c r="L166" i="1"/>
  <c r="L44" i="1"/>
  <c r="L159" i="1"/>
  <c r="L13" i="1"/>
  <c r="L201" i="1"/>
  <c r="L114" i="1"/>
  <c r="L119" i="1"/>
  <c r="L283" i="1"/>
  <c r="L141" i="1"/>
  <c r="L45" i="1"/>
  <c r="L27" i="1"/>
  <c r="L160" i="1"/>
  <c r="L188" i="1"/>
  <c r="L31" i="1"/>
  <c r="L110" i="1"/>
  <c r="L276" i="1"/>
  <c r="L125" i="1"/>
  <c r="L26" i="1"/>
  <c r="L144" i="1"/>
  <c r="L75" i="1"/>
  <c r="L232" i="1"/>
  <c r="L267" i="1"/>
  <c r="L82" i="1"/>
  <c r="L57" i="1"/>
  <c r="L239" i="1"/>
  <c r="L116" i="1"/>
  <c r="L41" i="1"/>
  <c r="L208" i="1" l="1"/>
  <c r="L64" i="1"/>
  <c r="L184" i="1"/>
  <c r="L211" i="1" l="1"/>
  <c r="K138" i="1" l="1"/>
  <c r="K43" i="1"/>
  <c r="K17" i="1"/>
  <c r="K67" i="1"/>
  <c r="K71" i="1"/>
  <c r="K80" i="1"/>
  <c r="K87" i="1"/>
  <c r="K126" i="1"/>
  <c r="K132" i="1"/>
  <c r="K162" i="1"/>
  <c r="K172" i="1"/>
  <c r="K206" i="1"/>
  <c r="K222" i="1"/>
  <c r="K123" i="1"/>
  <c r="K47" i="1"/>
  <c r="K111" i="1"/>
  <c r="K58" i="1"/>
  <c r="K95" i="1"/>
  <c r="K149" i="1"/>
  <c r="K158" i="1"/>
  <c r="K191" i="1"/>
  <c r="K24" i="1"/>
  <c r="K55" i="1"/>
  <c r="K8" i="1"/>
  <c r="K32" i="1"/>
  <c r="K39" i="1"/>
  <c r="K44" i="1"/>
  <c r="K143" i="1"/>
  <c r="K169" i="1"/>
  <c r="K214" i="1"/>
  <c r="K217" i="1"/>
  <c r="K227" i="1"/>
  <c r="K279" i="1"/>
  <c r="K238" i="1"/>
  <c r="K104" i="1"/>
  <c r="K273" i="1"/>
  <c r="K16" i="1"/>
  <c r="K7" i="1"/>
  <c r="K12" i="1"/>
  <c r="K62" i="1"/>
  <c r="K73" i="1"/>
  <c r="K89" i="1"/>
  <c r="K99" i="1"/>
  <c r="K107" i="1"/>
  <c r="K110" i="1"/>
  <c r="K113" i="1"/>
  <c r="K122" i="1"/>
  <c r="K165" i="1"/>
  <c r="K178" i="1"/>
  <c r="K201" i="1"/>
  <c r="K209" i="1"/>
  <c r="K241" i="1"/>
  <c r="K246" i="1"/>
  <c r="K249" i="1"/>
  <c r="K255" i="1"/>
  <c r="K258" i="1"/>
  <c r="K261" i="1"/>
  <c r="K106" i="1"/>
  <c r="K68" i="1"/>
  <c r="K83" i="1"/>
  <c r="K96" i="1"/>
  <c r="K127" i="1"/>
  <c r="K135" i="1"/>
  <c r="K151" i="1"/>
  <c r="K159" i="1"/>
  <c r="K170" i="1"/>
  <c r="K194" i="1"/>
  <c r="K117" i="1"/>
  <c r="K81" i="1"/>
  <c r="K212" i="1"/>
  <c r="K280" i="1"/>
  <c r="K35" i="1"/>
  <c r="K42" i="1"/>
  <c r="K97" i="1"/>
  <c r="K20" i="1"/>
  <c r="K40" i="1"/>
  <c r="K75" i="1"/>
  <c r="K90" i="1"/>
  <c r="K144" i="1"/>
  <c r="K275" i="1"/>
  <c r="K10" i="1"/>
  <c r="K13" i="1"/>
  <c r="K33" i="1"/>
  <c r="K53" i="1"/>
  <c r="K124" i="1"/>
  <c r="K154" i="1"/>
  <c r="K182" i="1"/>
  <c r="K210" i="1"/>
  <c r="K215" i="1"/>
  <c r="K218" i="1"/>
  <c r="K233" i="1"/>
  <c r="K281" i="1"/>
  <c r="K78" i="1"/>
  <c r="K120" i="1"/>
  <c r="K101" i="1"/>
  <c r="K108" i="1"/>
  <c r="K155" i="1"/>
  <c r="K167" i="1"/>
  <c r="K195" i="1"/>
  <c r="K202" i="1"/>
  <c r="K243" i="1"/>
  <c r="K247" i="1"/>
  <c r="K250" i="1"/>
  <c r="K256" i="1"/>
  <c r="K259" i="1"/>
  <c r="K262" i="1"/>
  <c r="K276" i="1"/>
  <c r="K21" i="1"/>
  <c r="K70" i="1"/>
  <c r="K77" i="1"/>
  <c r="K85" i="1"/>
  <c r="K91" i="1"/>
  <c r="K125" i="1"/>
  <c r="K130" i="1"/>
  <c r="K160" i="1"/>
  <c r="K171" i="1"/>
  <c r="K185" i="1"/>
  <c r="K119" i="1"/>
  <c r="K219" i="1"/>
  <c r="K283" i="1"/>
  <c r="K34" i="1"/>
  <c r="K63" i="1"/>
  <c r="K79" i="1"/>
  <c r="K147" i="1"/>
  <c r="K205" i="1"/>
  <c r="K31" i="1"/>
  <c r="K244" i="1"/>
  <c r="K100" i="1"/>
  <c r="K11" i="1"/>
  <c r="K36" i="1"/>
  <c r="K65" i="1"/>
  <c r="K93" i="1"/>
  <c r="K157" i="1"/>
  <c r="K190" i="1"/>
  <c r="K196" i="1"/>
  <c r="K216" i="1"/>
  <c r="K223" i="1"/>
  <c r="K235" i="1"/>
  <c r="K278" i="1"/>
  <c r="K234" i="1"/>
  <c r="K114" i="1"/>
  <c r="K57" i="1"/>
  <c r="K27" i="1"/>
  <c r="K98" i="1"/>
  <c r="K102" i="1"/>
  <c r="K109" i="1"/>
  <c r="K112" i="1"/>
  <c r="K121" i="1"/>
  <c r="K142" i="1"/>
  <c r="K168" i="1"/>
  <c r="K197" i="1"/>
  <c r="K245" i="1"/>
  <c r="K248" i="1"/>
  <c r="K252" i="1"/>
  <c r="K260" i="1"/>
  <c r="K266" i="1"/>
  <c r="K269" i="1"/>
  <c r="J20" i="1"/>
  <c r="J71" i="1"/>
  <c r="J99" i="1"/>
  <c r="J110" i="1"/>
  <c r="J113" i="1"/>
  <c r="J144" i="1"/>
  <c r="J160" i="1"/>
  <c r="J243" i="1"/>
  <c r="J250" i="1"/>
  <c r="J122" i="1"/>
  <c r="J206" i="1"/>
  <c r="J247" i="1"/>
  <c r="J256" i="1"/>
  <c r="J259" i="1"/>
  <c r="J36" i="1"/>
  <c r="J85" i="1"/>
  <c r="J142" i="1"/>
  <c r="J127" i="1"/>
  <c r="J10" i="1"/>
  <c r="J13" i="1"/>
  <c r="J170" i="1"/>
  <c r="J276" i="1"/>
  <c r="J119" i="1"/>
  <c r="J275" i="1"/>
  <c r="J212" i="1"/>
  <c r="J222" i="1"/>
  <c r="J280" i="1"/>
  <c r="J283" i="1"/>
  <c r="J35" i="1"/>
  <c r="J106" i="1"/>
  <c r="J234" i="1"/>
  <c r="J244" i="1"/>
  <c r="J104" i="1"/>
  <c r="J205" i="1"/>
  <c r="J40" i="1"/>
  <c r="J185" i="1"/>
  <c r="J196" i="1"/>
  <c r="J16" i="1"/>
  <c r="J53" i="1"/>
  <c r="J182" i="1"/>
  <c r="J195" i="1"/>
  <c r="J67" i="1"/>
  <c r="J107" i="1"/>
  <c r="J262" i="1"/>
  <c r="J135" i="1"/>
  <c r="J214" i="1"/>
  <c r="J217" i="1"/>
  <c r="J227" i="1"/>
  <c r="J279" i="1"/>
  <c r="J31" i="1"/>
  <c r="J63" i="1"/>
  <c r="J17" i="1"/>
  <c r="J33" i="1"/>
  <c r="J70" i="1"/>
  <c r="J98" i="1"/>
  <c r="J102" i="1"/>
  <c r="J109" i="1"/>
  <c r="J112" i="1"/>
  <c r="J121" i="1"/>
  <c r="J149" i="1"/>
  <c r="J159" i="1"/>
  <c r="J168" i="1"/>
  <c r="J202" i="1"/>
  <c r="J241" i="1"/>
  <c r="J246" i="1"/>
  <c r="J249" i="1"/>
  <c r="J255" i="1"/>
  <c r="J258" i="1"/>
  <c r="J261" i="1"/>
  <c r="J11" i="1"/>
  <c r="J83" i="1"/>
  <c r="J126" i="1"/>
  <c r="J132" i="1"/>
  <c r="J172" i="1"/>
  <c r="J191" i="1"/>
  <c r="J232" i="1"/>
  <c r="J123" i="1"/>
  <c r="J47" i="1"/>
  <c r="J120" i="1"/>
  <c r="J238" i="1"/>
  <c r="J101" i="1"/>
  <c r="J155" i="1"/>
  <c r="J190" i="1"/>
  <c r="J7" i="1"/>
  <c r="J27" i="1"/>
  <c r="J138" i="1"/>
  <c r="J143" i="1"/>
  <c r="J165" i="1"/>
  <c r="J178" i="1"/>
  <c r="J194" i="1"/>
  <c r="J79" i="1"/>
  <c r="J269" i="1"/>
  <c r="J273" i="1"/>
  <c r="J42" i="1"/>
  <c r="J44" i="1"/>
  <c r="J90" i="1"/>
  <c r="J95" i="1"/>
  <c r="J216" i="1"/>
  <c r="J223" i="1"/>
  <c r="J235" i="1"/>
  <c r="J12" i="1"/>
  <c r="J32" i="1"/>
  <c r="J68" i="1"/>
  <c r="J97" i="1"/>
  <c r="J100" i="1"/>
  <c r="J108" i="1"/>
  <c r="J111" i="1"/>
  <c r="J114" i="1"/>
  <c r="J147" i="1"/>
  <c r="J162" i="1"/>
  <c r="J167" i="1"/>
  <c r="J201" i="1"/>
  <c r="J245" i="1"/>
  <c r="J248" i="1"/>
  <c r="J252" i="1"/>
  <c r="J257" i="1"/>
  <c r="J260" i="1"/>
  <c r="J266" i="1"/>
  <c r="J8" i="1"/>
  <c r="J21" i="1"/>
  <c r="J39" i="1"/>
  <c r="J57" i="1"/>
  <c r="J75" i="1"/>
  <c r="J80" i="1"/>
  <c r="J87" i="1"/>
  <c r="J125" i="1"/>
  <c r="J130" i="1"/>
  <c r="J171" i="1"/>
  <c r="J55" i="1"/>
  <c r="J81" i="1"/>
  <c r="J219" i="1"/>
  <c r="J34" i="1"/>
  <c r="J157" i="1"/>
  <c r="J58" i="1"/>
  <c r="J62" i="1"/>
  <c r="J197" i="1"/>
  <c r="J96" i="1"/>
  <c r="J278" i="1"/>
  <c r="J210" i="1"/>
  <c r="J215" i="1"/>
  <c r="J218" i="1"/>
  <c r="J233" i="1"/>
  <c r="J281" i="1"/>
  <c r="J24" i="1"/>
  <c r="K174" i="1" l="1"/>
  <c r="K38" i="1"/>
  <c r="K19" i="1"/>
  <c r="K231" i="1"/>
  <c r="K23" i="1"/>
  <c r="K186" i="1"/>
  <c r="K72" i="1"/>
  <c r="K230" i="1"/>
  <c r="K164" i="1"/>
  <c r="K220" i="1"/>
  <c r="K52" i="1"/>
  <c r="K274" i="1"/>
  <c r="K118" i="1"/>
  <c r="K150" i="1"/>
  <c r="K193" i="1"/>
  <c r="K232" i="1"/>
  <c r="K18" i="1"/>
  <c r="K131" i="1"/>
  <c r="K69" i="1"/>
  <c r="K84" i="1"/>
  <c r="K146" i="1"/>
  <c r="K161" i="1"/>
  <c r="K140" i="1"/>
  <c r="K188" i="1"/>
  <c r="K137" i="1"/>
  <c r="K228" i="1"/>
  <c r="K156" i="1"/>
  <c r="K251" i="1"/>
  <c r="K9" i="1"/>
  <c r="K103" i="1"/>
  <c r="K208" i="1"/>
  <c r="K48" i="1"/>
  <c r="K128" i="1"/>
  <c r="K46" i="1"/>
  <c r="K28" i="1"/>
  <c r="K94" i="1"/>
  <c r="K254" i="1"/>
  <c r="K224" i="1"/>
  <c r="K198" i="1"/>
  <c r="K59" i="1"/>
  <c r="K200" i="1"/>
  <c r="K76" i="1"/>
  <c r="K183" i="1"/>
  <c r="K166" i="1"/>
  <c r="K14" i="1"/>
  <c r="K229" i="1"/>
  <c r="K51" i="1"/>
  <c r="K203" i="1"/>
  <c r="K163" i="1"/>
  <c r="K30" i="1"/>
  <c r="K139" i="1"/>
  <c r="K271" i="1"/>
  <c r="K268" i="1"/>
  <c r="K133" i="1"/>
  <c r="K181" i="1"/>
  <c r="K184" i="1"/>
  <c r="K25" i="1"/>
  <c r="K141" i="1"/>
  <c r="K129" i="1"/>
  <c r="K64" i="1"/>
  <c r="K267" i="1"/>
  <c r="K199" i="1"/>
  <c r="K282" i="1"/>
  <c r="K173" i="1"/>
  <c r="K192" i="1"/>
  <c r="K264" i="1"/>
  <c r="K175" i="1"/>
  <c r="K26" i="1"/>
  <c r="K115" i="1"/>
  <c r="K239" i="1"/>
  <c r="K204" i="1"/>
  <c r="K74" i="1"/>
  <c r="K50" i="1"/>
  <c r="K45" i="1"/>
  <c r="K180" i="1"/>
  <c r="K86" i="1"/>
  <c r="K226" i="1"/>
  <c r="K153" i="1"/>
  <c r="K61" i="1"/>
  <c r="K54" i="1"/>
  <c r="K136" i="1"/>
  <c r="K92" i="1"/>
  <c r="K207" i="1"/>
  <c r="K49" i="1"/>
  <c r="K277" i="1"/>
  <c r="K41" i="1"/>
  <c r="K105" i="1"/>
  <c r="K189" i="1"/>
  <c r="K272" i="1"/>
  <c r="K242" i="1"/>
  <c r="K145" i="1"/>
  <c r="K134" i="1"/>
  <c r="K177" i="1"/>
  <c r="K176" i="1"/>
  <c r="K270" i="1"/>
  <c r="K187" i="1"/>
  <c r="K56" i="1"/>
  <c r="K66" i="1"/>
  <c r="K148" i="1"/>
  <c r="K263" i="1"/>
  <c r="K82" i="1"/>
  <c r="K22" i="1"/>
  <c r="K37" i="1"/>
  <c r="K253" i="1"/>
  <c r="K265" i="1"/>
  <c r="K29" i="1"/>
  <c r="K15" i="1"/>
  <c r="K211" i="1"/>
  <c r="K152" i="1"/>
  <c r="K60" i="1"/>
  <c r="K225" i="1"/>
  <c r="K237" i="1"/>
  <c r="K236" i="1"/>
  <c r="K221" i="1"/>
  <c r="K88" i="1"/>
  <c r="K116" i="1"/>
  <c r="J69" i="1"/>
  <c r="J30" i="1"/>
  <c r="J60" i="1"/>
  <c r="J253" i="1"/>
  <c r="J230" i="1"/>
  <c r="J29" i="1"/>
  <c r="J148" i="1"/>
  <c r="J228" i="1"/>
  <c r="J226" i="1"/>
  <c r="J184" i="1"/>
  <c r="J150" i="1"/>
  <c r="J151" i="1"/>
  <c r="J193" i="1"/>
  <c r="J189" i="1"/>
  <c r="J177" i="1"/>
  <c r="J94" i="1"/>
  <c r="J225" i="1"/>
  <c r="J26" i="1"/>
  <c r="J220" i="1"/>
  <c r="J129" i="1"/>
  <c r="J91" i="1"/>
  <c r="J169" i="1"/>
  <c r="J152" i="1"/>
  <c r="J50" i="1"/>
  <c r="J282" i="1"/>
  <c r="J66" i="1"/>
  <c r="J173" i="1"/>
  <c r="J41" i="1"/>
  <c r="J38" i="1"/>
  <c r="J267" i="1"/>
  <c r="J43" i="1"/>
  <c r="J74" i="1"/>
  <c r="J93" i="1"/>
  <c r="J19" i="1"/>
  <c r="J207" i="1"/>
  <c r="J175" i="1"/>
  <c r="J86" i="1"/>
  <c r="J187" i="1"/>
  <c r="J51" i="1"/>
  <c r="J251" i="1"/>
  <c r="J59" i="1"/>
  <c r="J73" i="1"/>
  <c r="J154" i="1"/>
  <c r="J56" i="1"/>
  <c r="J116" i="1"/>
  <c r="J136" i="1"/>
  <c r="J161" i="1"/>
  <c r="J18" i="1"/>
  <c r="J45" i="1"/>
  <c r="J48" i="1"/>
  <c r="J52" i="1"/>
  <c r="J199" i="1"/>
  <c r="J65" i="1"/>
  <c r="J25" i="1"/>
  <c r="J181" i="1"/>
  <c r="J203" i="1"/>
  <c r="J131" i="1"/>
  <c r="J54" i="1"/>
  <c r="J183" i="1"/>
  <c r="J264" i="1"/>
  <c r="J76" i="1"/>
  <c r="J28" i="1"/>
  <c r="J237" i="1"/>
  <c r="J166" i="1"/>
  <c r="J89" i="1"/>
  <c r="J145" i="1"/>
  <c r="J158" i="1"/>
  <c r="J146" i="1"/>
  <c r="J208" i="1"/>
  <c r="J272" i="1"/>
  <c r="J92" i="1"/>
  <c r="J224" i="1"/>
  <c r="J209" i="1"/>
  <c r="J124" i="1"/>
  <c r="J188" i="1"/>
  <c r="J270" i="1"/>
  <c r="J271" i="1"/>
  <c r="J254" i="1"/>
  <c r="J263" i="1"/>
  <c r="J133" i="1"/>
  <c r="J221" i="1"/>
  <c r="J88" i="1"/>
  <c r="J117" i="1"/>
  <c r="J84" i="1"/>
  <c r="J46" i="1"/>
  <c r="J192" i="1"/>
  <c r="J277" i="1"/>
  <c r="J128" i="1"/>
  <c r="J242" i="1"/>
  <c r="J200" i="1"/>
  <c r="J274" i="1"/>
  <c r="J118" i="1"/>
  <c r="J163" i="1"/>
  <c r="J231" i="1"/>
  <c r="J265" i="1"/>
  <c r="J186" i="1"/>
  <c r="J137" i="1"/>
  <c r="J268" i="1"/>
  <c r="J15" i="1"/>
  <c r="J14" i="1"/>
  <c r="J115" i="1"/>
  <c r="J23" i="1"/>
  <c r="J174" i="1"/>
  <c r="J64" i="1"/>
  <c r="J141" i="1"/>
  <c r="J134" i="1"/>
  <c r="J180" i="1"/>
  <c r="J153" i="1"/>
  <c r="J229" i="1"/>
  <c r="J72" i="1"/>
  <c r="J176" i="1"/>
  <c r="J140" i="1"/>
  <c r="J105" i="1"/>
  <c r="J61" i="1"/>
  <c r="J77" i="1"/>
  <c r="J239" i="1"/>
  <c r="J22" i="1"/>
  <c r="J139" i="1"/>
  <c r="J82" i="1"/>
  <c r="J37" i="1"/>
  <c r="J236" i="1"/>
  <c r="J49" i="1"/>
  <c r="J204" i="1"/>
  <c r="J164" i="1"/>
  <c r="J9" i="1"/>
  <c r="J103" i="1"/>
  <c r="J156" i="1"/>
  <c r="J198" i="1"/>
  <c r="J78" i="1"/>
  <c r="J211" i="1" l="1"/>
  <c r="N257" i="1" l="1"/>
  <c r="H9" i="1" l="1"/>
  <c r="H7" i="1" l="1"/>
  <c r="H276" i="1"/>
  <c r="N9" i="1" l="1"/>
  <c r="H80" i="1"/>
  <c r="H42" i="1"/>
  <c r="H115" i="1"/>
  <c r="H185" i="1"/>
  <c r="H261" i="1"/>
  <c r="H119" i="1"/>
  <c r="H14" i="1"/>
  <c r="H98" i="1"/>
  <c r="H258" i="1"/>
  <c r="H186" i="1"/>
  <c r="H172" i="1"/>
  <c r="H18" i="1"/>
  <c r="H77" i="1"/>
  <c r="H198" i="1"/>
  <c r="H82" i="1"/>
  <c r="H263" i="1"/>
  <c r="H55" i="1"/>
  <c r="H204" i="1"/>
  <c r="H48" i="1"/>
  <c r="H105" i="1"/>
  <c r="H235" i="1"/>
  <c r="H223" i="1"/>
  <c r="H17" i="1"/>
  <c r="H138" i="1"/>
  <c r="H139" i="1"/>
  <c r="H269" i="1"/>
  <c r="H236" i="1"/>
  <c r="H184" i="1"/>
  <c r="H94" i="1"/>
  <c r="H167" i="1"/>
  <c r="H114" i="1"/>
  <c r="H125" i="1"/>
  <c r="H173" i="1"/>
  <c r="H47" i="1"/>
  <c r="H155" i="1"/>
  <c r="H70" i="1"/>
  <c r="H237" i="1"/>
  <c r="H107" i="1"/>
  <c r="H54" i="1"/>
  <c r="H79" i="1"/>
  <c r="H208" i="1"/>
  <c r="H227" i="1"/>
  <c r="H31" i="1"/>
  <c r="H147" i="1"/>
  <c r="H20" i="1"/>
  <c r="H214" i="1"/>
  <c r="H247" i="1"/>
  <c r="H160" i="1"/>
  <c r="H211" i="1"/>
  <c r="H92" i="1"/>
  <c r="H154" i="1"/>
  <c r="H73" i="1"/>
  <c r="H246" i="1"/>
  <c r="H32" i="1"/>
  <c r="H282" i="1"/>
  <c r="H245" i="1"/>
  <c r="H36" i="1"/>
  <c r="H197" i="1"/>
  <c r="H275" i="1"/>
  <c r="H283" i="1"/>
  <c r="H24" i="1"/>
  <c r="H212" i="1"/>
  <c r="H279" i="1"/>
  <c r="H128" i="1"/>
  <c r="H11" i="1"/>
  <c r="H201" i="1"/>
  <c r="H168" i="1"/>
  <c r="H193" i="1"/>
  <c r="H162" i="1"/>
  <c r="H10" i="1"/>
  <c r="H252" i="1"/>
  <c r="H110" i="1"/>
  <c r="H27" i="1"/>
  <c r="H100" i="1"/>
  <c r="H270" i="1"/>
  <c r="H43" i="1"/>
  <c r="H35" i="1"/>
  <c r="H157" i="1"/>
  <c r="H249" i="1"/>
  <c r="H53" i="1"/>
  <c r="H21" i="1"/>
  <c r="H254" i="1"/>
  <c r="H166" i="1"/>
  <c r="H170" i="1"/>
  <c r="H199" i="1"/>
  <c r="H169" i="1"/>
  <c r="H229" i="1"/>
  <c r="H203" i="1"/>
  <c r="H58" i="1"/>
  <c r="H265" i="1"/>
  <c r="H187" i="1"/>
  <c r="H16" i="1"/>
  <c r="H108" i="1"/>
  <c r="H101" i="1"/>
  <c r="H205" i="1"/>
  <c r="H266" i="1"/>
  <c r="H56" i="1"/>
  <c r="H30" i="1"/>
  <c r="H39" i="1"/>
  <c r="H209" i="1"/>
  <c r="H216" i="1"/>
  <c r="H260" i="1"/>
  <c r="H271" i="1"/>
  <c r="H13" i="1"/>
  <c r="H196" i="1"/>
  <c r="H280" i="1"/>
  <c r="H202" i="1"/>
  <c r="H267" i="1"/>
  <c r="H87" i="1"/>
  <c r="H238" i="1"/>
  <c r="H158" i="1"/>
  <c r="H33" i="1"/>
  <c r="H219" i="1"/>
  <c r="H103" i="1"/>
  <c r="H268" i="1"/>
  <c r="H83" i="1"/>
  <c r="H51" i="1"/>
  <c r="H118" i="1"/>
  <c r="H81" i="1"/>
  <c r="H96" i="1"/>
  <c r="H109" i="1"/>
  <c r="H221" i="1"/>
  <c r="H230" i="1"/>
  <c r="H256" i="1"/>
  <c r="H130" i="1"/>
  <c r="H142" i="1"/>
  <c r="H74" i="1"/>
  <c r="H50" i="1"/>
  <c r="H137" i="1"/>
  <c r="H95" i="1"/>
  <c r="H41" i="1"/>
  <c r="H164" i="1"/>
  <c r="H28" i="1"/>
  <c r="H192" i="1"/>
  <c r="H144" i="1"/>
  <c r="H233" i="1"/>
  <c r="H218" i="1"/>
  <c r="H241" i="1"/>
  <c r="H8" i="1"/>
  <c r="H141" i="1"/>
  <c r="H234" i="1"/>
  <c r="H146" i="1"/>
  <c r="H153" i="1"/>
  <c r="H195" i="1"/>
  <c r="H132" i="1"/>
  <c r="H225" i="1"/>
  <c r="H129" i="1"/>
  <c r="H88" i="1"/>
  <c r="H38" i="1"/>
  <c r="H29" i="1"/>
  <c r="H99" i="1"/>
  <c r="H178" i="1"/>
  <c r="H120" i="1"/>
  <c r="H152" i="1"/>
  <c r="H67" i="1"/>
  <c r="H161" i="1"/>
  <c r="H61" i="1"/>
  <c r="H91" i="1"/>
  <c r="H57" i="1"/>
  <c r="H63" i="1"/>
  <c r="H183" i="1"/>
  <c r="H171" i="1"/>
  <c r="H90" i="1"/>
  <c r="H215" i="1"/>
  <c r="H131" i="1"/>
  <c r="H44" i="1"/>
  <c r="H69" i="1"/>
  <c r="H281" i="1"/>
  <c r="H255" i="1"/>
  <c r="H65" i="1"/>
  <c r="H15" i="1"/>
  <c r="H149" i="1"/>
  <c r="H71" i="1"/>
  <c r="H143" i="1"/>
  <c r="H117" i="1"/>
  <c r="H72" i="1"/>
  <c r="H113" i="1"/>
  <c r="H40" i="1"/>
  <c r="H243" i="1"/>
  <c r="H116" i="1"/>
  <c r="H190" i="1"/>
  <c r="H262" i="1"/>
  <c r="H159" i="1"/>
  <c r="H181" i="1"/>
  <c r="H84" i="1"/>
  <c r="H194" i="1"/>
  <c r="H93" i="1"/>
  <c r="H277" i="1"/>
  <c r="H37" i="1"/>
  <c r="H52" i="1"/>
  <c r="H274" i="1"/>
  <c r="H145" i="1"/>
  <c r="H217" i="1"/>
  <c r="H76" i="1"/>
  <c r="H228" i="1"/>
  <c r="H189" i="1"/>
  <c r="H250" i="1"/>
  <c r="H133" i="1"/>
  <c r="H273" i="1"/>
  <c r="H122" i="1"/>
  <c r="H222" i="1"/>
  <c r="H127" i="1"/>
  <c r="H278" i="1"/>
  <c r="H97" i="1"/>
  <c r="H85" i="1"/>
  <c r="H206" i="1"/>
  <c r="H59" i="1"/>
  <c r="H175" i="1"/>
  <c r="H242" i="1"/>
  <c r="H106" i="1"/>
  <c r="H112" i="1"/>
  <c r="H78" i="1"/>
  <c r="H224" i="1"/>
  <c r="H104" i="1"/>
  <c r="H102" i="1"/>
  <c r="H239" i="1"/>
  <c r="H25" i="1"/>
  <c r="H62" i="1"/>
  <c r="H251" i="1"/>
  <c r="H182" i="1"/>
  <c r="H231" i="1"/>
  <c r="H207" i="1"/>
  <c r="H165" i="1"/>
  <c r="H180" i="1"/>
  <c r="H210" i="1"/>
  <c r="H177" i="1"/>
  <c r="H22" i="1"/>
  <c r="H111" i="1"/>
  <c r="H259" i="1"/>
  <c r="H75" i="1"/>
  <c r="H151" i="1"/>
  <c r="H124" i="1"/>
  <c r="H191" i="1"/>
  <c r="H135" i="1"/>
  <c r="H200" i="1"/>
  <c r="H123" i="1"/>
  <c r="H121" i="1"/>
  <c r="H12" i="1"/>
  <c r="H148" i="1"/>
  <c r="H248" i="1"/>
  <c r="H68" i="1"/>
  <c r="H226" i="1"/>
  <c r="H244" i="1"/>
  <c r="H49" i="1"/>
  <c r="H126" i="1"/>
  <c r="N7" i="1"/>
  <c r="N276" i="1"/>
  <c r="N223" i="1" l="1"/>
  <c r="N22" i="1"/>
  <c r="N38" i="1"/>
  <c r="N155" i="1"/>
  <c r="N177" i="1"/>
  <c r="N82" i="1"/>
  <c r="N246" i="1"/>
  <c r="N234" i="1"/>
  <c r="N168" i="1"/>
  <c r="N233" i="1"/>
  <c r="N165" i="1"/>
  <c r="N98" i="1"/>
  <c r="N206" i="1"/>
  <c r="N269" i="1"/>
  <c r="N67" i="1"/>
  <c r="N231" i="1"/>
  <c r="N227" i="1"/>
  <c r="N8" i="1"/>
  <c r="N127" i="1"/>
  <c r="N124" i="1"/>
  <c r="N33" i="1"/>
  <c r="N126" i="1"/>
  <c r="N29" i="1"/>
  <c r="N139" i="1"/>
  <c r="N252" i="1"/>
  <c r="N191" i="1"/>
  <c r="N114" i="1"/>
  <c r="N214" i="1"/>
  <c r="N54" i="1"/>
  <c r="N56" i="1"/>
  <c r="N75" i="1"/>
  <c r="N282" i="1"/>
  <c r="N196" i="1"/>
  <c r="N281" i="1"/>
  <c r="N210" i="1"/>
  <c r="N184" i="1"/>
  <c r="N245" i="1"/>
  <c r="N192" i="1"/>
  <c r="N190" i="1"/>
  <c r="N248" i="1"/>
  <c r="N260" i="1"/>
  <c r="N143" i="1"/>
  <c r="N138" i="1"/>
  <c r="N199" i="1"/>
  <c r="N267" i="1"/>
  <c r="N142" i="1"/>
  <c r="N159" i="1"/>
  <c r="N243" i="1"/>
  <c r="N125" i="1"/>
  <c r="N21" i="1"/>
  <c r="N259" i="1"/>
  <c r="N52" i="1"/>
  <c r="N120" i="1"/>
  <c r="N37" i="1"/>
  <c r="N43" i="1"/>
  <c r="N154" i="1"/>
  <c r="N47" i="1"/>
  <c r="N88" i="1"/>
  <c r="N151" i="1"/>
  <c r="N229" i="1"/>
  <c r="N157" i="1"/>
  <c r="N153" i="1"/>
  <c r="N36" i="1"/>
  <c r="N91" i="1"/>
  <c r="N106" i="1"/>
  <c r="N258" i="1"/>
  <c r="N262" i="1"/>
  <c r="N58" i="1"/>
  <c r="N109" i="1"/>
  <c r="N15" i="1"/>
  <c r="N273" i="1"/>
  <c r="N20" i="1"/>
  <c r="N105" i="1"/>
  <c r="N57" i="1"/>
  <c r="N53" i="1"/>
  <c r="N219" i="1"/>
  <c r="N68" i="1"/>
  <c r="N152" i="1"/>
  <c r="N93" i="1"/>
  <c r="N187" i="1"/>
  <c r="N74" i="1"/>
  <c r="N121" i="1"/>
  <c r="N237" i="1"/>
  <c r="N241" i="1"/>
  <c r="N12" i="1"/>
  <c r="N283" i="1"/>
  <c r="N71" i="1"/>
  <c r="N24" i="1"/>
  <c r="N216" i="1"/>
  <c r="N85" i="1"/>
  <c r="N186" i="1"/>
  <c r="N160" i="1"/>
  <c r="N10" i="1"/>
  <c r="N111" i="1"/>
  <c r="N225" i="1"/>
  <c r="N70" i="1"/>
  <c r="N72" i="1"/>
  <c r="N108" i="1"/>
  <c r="N277" i="1"/>
  <c r="N204" i="1"/>
  <c r="N87" i="1"/>
  <c r="N135" i="1"/>
  <c r="N128" i="1"/>
  <c r="N146" i="1"/>
  <c r="N97" i="1"/>
  <c r="N27" i="1"/>
  <c r="N123" i="1"/>
  <c r="N107" i="1"/>
  <c r="N61" i="1"/>
  <c r="N133" i="1"/>
  <c r="N166" i="1"/>
  <c r="N96" i="1"/>
  <c r="N90" i="1"/>
  <c r="N182" i="1"/>
  <c r="N274" i="1"/>
  <c r="N147" i="1"/>
  <c r="N278" i="1"/>
  <c r="N266" i="1"/>
  <c r="N215" i="1"/>
  <c r="N169" i="1"/>
  <c r="N51" i="1"/>
  <c r="N145" i="1"/>
  <c r="N28" i="1"/>
  <c r="N118" i="1"/>
  <c r="N50" i="1"/>
  <c r="N137" i="1"/>
  <c r="N275" i="1"/>
  <c r="N103" i="1"/>
  <c r="N129" i="1"/>
  <c r="N238" i="1"/>
  <c r="N148" i="1"/>
  <c r="N189" i="1"/>
  <c r="N178" i="1"/>
  <c r="N242" i="1"/>
  <c r="N42" i="1"/>
  <c r="N11" i="1"/>
  <c r="N158" i="1"/>
  <c r="N130" i="1"/>
  <c r="N167" i="1"/>
  <c r="N131" i="1"/>
  <c r="N63" i="1"/>
  <c r="N208" i="1"/>
  <c r="N261" i="1"/>
  <c r="N92" i="1"/>
  <c r="N119" i="1"/>
  <c r="N116" i="1"/>
  <c r="N222" i="1"/>
  <c r="N226" i="1"/>
  <c r="N17" i="1"/>
  <c r="N162" i="1"/>
  <c r="N207" i="1"/>
  <c r="N55" i="1"/>
  <c r="N212" i="1"/>
  <c r="N112" i="1"/>
  <c r="N180" i="1"/>
  <c r="N69" i="1"/>
  <c r="N172" i="1"/>
  <c r="N265" i="1"/>
  <c r="N13" i="1"/>
  <c r="N218" i="1"/>
  <c r="N235" i="1"/>
  <c r="N236" i="1"/>
  <c r="N250" i="1"/>
  <c r="N81" i="1"/>
  <c r="N183" i="1"/>
  <c r="N35" i="1"/>
  <c r="N255" i="1"/>
  <c r="N30" i="1"/>
  <c r="N171" i="1"/>
  <c r="N104" i="1"/>
  <c r="N141" i="1"/>
  <c r="N65" i="1"/>
  <c r="N14" i="1"/>
  <c r="N270" i="1"/>
  <c r="N205" i="1"/>
  <c r="N41" i="1"/>
  <c r="N40" i="1"/>
  <c r="N79" i="1"/>
  <c r="N202" i="1"/>
  <c r="N221" i="1"/>
  <c r="N59" i="1"/>
  <c r="N228" i="1"/>
  <c r="N110" i="1"/>
  <c r="N18" i="1"/>
  <c r="N32" i="1"/>
  <c r="N217" i="1"/>
  <c r="N25" i="1"/>
  <c r="N175" i="1"/>
  <c r="N31" i="1"/>
  <c r="N161" i="1"/>
  <c r="N48" i="1"/>
  <c r="N247" i="1"/>
  <c r="N256" i="1"/>
  <c r="N80" i="1"/>
  <c r="N280" i="1"/>
  <c r="N84" i="1"/>
  <c r="N200" i="1"/>
  <c r="N198" i="1"/>
  <c r="N201" i="1"/>
  <c r="N239" i="1"/>
  <c r="N211" i="1"/>
  <c r="N263" i="1"/>
  <c r="N197" i="1"/>
  <c r="N185" i="1"/>
  <c r="N149" i="1"/>
  <c r="N122" i="1"/>
  <c r="N279" i="1"/>
  <c r="N193" i="1"/>
  <c r="N173" i="1"/>
  <c r="N230" i="1"/>
  <c r="N113" i="1"/>
  <c r="N224" i="1"/>
  <c r="N77" i="1"/>
  <c r="N254" i="1"/>
  <c r="N100" i="1"/>
  <c r="N251" i="1"/>
  <c r="N44" i="1"/>
  <c r="N244" i="1"/>
  <c r="N94" i="1"/>
  <c r="N249" i="1"/>
  <c r="N195" i="1"/>
  <c r="N170" i="1"/>
  <c r="N95" i="1"/>
  <c r="N102" i="1"/>
  <c r="N99" i="1"/>
  <c r="N39" i="1"/>
  <c r="N144" i="1"/>
  <c r="N115" i="1"/>
  <c r="N83" i="1"/>
  <c r="N76" i="1"/>
  <c r="N209" i="1"/>
  <c r="N164" i="1"/>
  <c r="N78" i="1"/>
  <c r="N62" i="1"/>
  <c r="N73" i="1"/>
  <c r="N16" i="1"/>
  <c r="N181" i="1"/>
  <c r="N268" i="1"/>
  <c r="N203" i="1"/>
  <c r="N49" i="1"/>
  <c r="N101" i="1"/>
  <c r="N271" i="1"/>
  <c r="N132" i="1"/>
  <c r="N194" i="1"/>
  <c r="N117" i="1"/>
  <c r="H60" i="1" l="1"/>
  <c r="N60" i="1" l="1"/>
  <c r="H174" i="1"/>
  <c r="H264" i="1"/>
  <c r="H272" i="1"/>
  <c r="H19" i="1"/>
  <c r="H45" i="1" l="1"/>
  <c r="H163" i="1"/>
  <c r="H136" i="1"/>
  <c r="H64" i="1"/>
  <c r="H34" i="1"/>
  <c r="H188" i="1"/>
  <c r="H66" i="1"/>
  <c r="H150" i="1"/>
  <c r="H156" i="1"/>
  <c r="H46" i="1"/>
  <c r="H253" i="1"/>
  <c r="H89" i="1"/>
  <c r="N19" i="1"/>
  <c r="H220" i="1"/>
  <c r="N264" i="1" l="1"/>
  <c r="N174" i="1"/>
  <c r="N272" i="1"/>
  <c r="H23" i="1"/>
  <c r="H134" i="1"/>
  <c r="H26" i="1"/>
  <c r="H140" i="1"/>
  <c r="H176" i="1"/>
  <c r="H86" i="1"/>
  <c r="N220" i="1"/>
  <c r="N150" i="1" l="1"/>
  <c r="N89" i="1"/>
  <c r="N253" i="1"/>
  <c r="N136" i="1"/>
  <c r="N64" i="1"/>
  <c r="N46" i="1"/>
  <c r="N45" i="1"/>
  <c r="N34" i="1"/>
  <c r="H232" i="1"/>
  <c r="N163" i="1"/>
  <c r="N156" i="1"/>
  <c r="N66" i="1"/>
  <c r="N188" i="1"/>
  <c r="N86" i="1" l="1"/>
  <c r="N140" i="1"/>
  <c r="N232" i="1"/>
  <c r="N176" i="1"/>
  <c r="N26" i="1"/>
  <c r="N23" i="1"/>
  <c r="N134" i="1"/>
</calcChain>
</file>

<file path=xl/sharedStrings.xml><?xml version="1.0" encoding="utf-8"?>
<sst xmlns="http://schemas.openxmlformats.org/spreadsheetml/2006/main" count="301" uniqueCount="43">
  <si>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</si>
  <si>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</si>
  <si>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</si>
  <si>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</si>
  <si>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</si>
  <si>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</si>
  <si>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</si>
  <si>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</si>
  <si>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</si>
  <si>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</si>
  <si>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</si>
  <si>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</si>
  <si>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</si>
  <si>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</si>
  <si>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</si>
  <si>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</si>
  <si>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</si>
  <si>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</si>
  <si>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</si>
  <si>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</si>
  <si>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</si>
  <si>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</si>
  <si>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</si>
  <si>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</si>
  <si>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Quantity  Required</t>
  </si>
  <si>
    <t>Available</t>
  </si>
  <si>
    <t>60mm 
28 per tray Available Now</t>
  </si>
  <si>
    <t>30mm
75 per tray Available now</t>
  </si>
  <si>
    <t>USD Liner Availabilities 
Clematis and Vines</t>
  </si>
  <si>
    <t>1 Gal Prefinish Available Jan 2025</t>
  </si>
  <si>
    <t>80mm
QF
18 per tray Available Jan 2025</t>
  </si>
  <si>
    <t>80mm
2-in-1
18 per tray Available Jan 2025</t>
  </si>
  <si>
    <t>1 Gallon Finished on 3' Stake Spring 2025</t>
  </si>
  <si>
    <t>60mm 
28 per tray Available April 1 2025</t>
  </si>
  <si>
    <t>Clematis Vancouver ™ Blue Lion</t>
  </si>
  <si>
    <t>Blue</t>
  </si>
  <si>
    <t>4-6" (10-15cm)</t>
  </si>
  <si>
    <t>June - September</t>
  </si>
  <si>
    <t>6-9' (2-3m)</t>
  </si>
  <si>
    <t>B2</t>
  </si>
  <si>
    <t>Yes</t>
  </si>
  <si>
    <t>30mm
75 per tray June 15 2025</t>
  </si>
  <si>
    <t>30mm
75 per tray July 15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</si>
</sst>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5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3" fontId="1" fillId="0" borderId="7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3" fontId="1" fillId="2" borderId="10" xfId="0" applyNumberFormat="1" applyFont="1" applyFill="1" applyBorder="1" applyAlignment="1">
      <alignment horizontal="center" vertical="top" wrapText="1"/>
    </xf>
    <xf numFmtId="3" fontId="1" fillId="3" borderId="10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3" xfId="0" applyNumberFormat="1" applyFont="1" applyBorder="1" applyAlignment="1">
      <alignment wrapText="1"/>
    </xf>
    <xf numFmtId="0" fontId="4" fillId="0" borderId="12" xfId="0" applyFont="1" applyBorder="1" applyAlignment="1">
      <alignment vertical="top"/>
    </xf>
    <xf numFmtId="0" fontId="1" fillId="2" borderId="10" xfId="0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7" xfId="0" applyNumberFormat="1" applyFont="1" applyBorder="1" applyAlignment="1">
      <alignment wrapText="1"/>
    </xf>
    <xf numFmtId="3" fontId="6" fillId="0" borderId="11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2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6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4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5" xfId="0" applyNumberFormat="1" applyFont="1" applyBorder="1" applyAlignment="1">
      <alignment wrapText="1"/>
    </xf>
    <xf numFmtId="3" fontId="6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0" xfId="0" applyNumberFormat="1" applyFont="1" applyFill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/>
    </xf>
    <xf numFmtId="0" fontId="10" fillId="0" borderId="0" xfId="0" applyFont="1" applyAlignment="1">
      <alignment horizontal="center" wrapText="1"/>
    </xf>
    <xf numFmtId="0" fontId="4" fillId="0" borderId="7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2476500</xdr:colOff>
      <xdr:row>2</xdr:row>
      <xdr:rowOff>12700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"/>
      <sheetName val="Ideal Stock"/>
      <sheetName val="Stock plan 2025"/>
      <sheetName val="Production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  <sheetName val="2024 P Plan"/>
      <sheetName val="Unrooted"/>
      <sheetName val="45mm Count"/>
      <sheetName val="45mm Based on Graded"/>
      <sheetName val="1 G IGC"/>
      <sheetName val="1Gpre"/>
      <sheetName val="1 Gal IGC 2024"/>
      <sheetName val="Sheet1"/>
      <sheetName val="Ideal Assortments 2023"/>
      <sheetName val="Stock Goals 0707"/>
      <sheetName val="Variety Info &amp; Ratings"/>
      <sheetName val="Reserve Summary"/>
      <sheetName val="Unrooted Avail"/>
      <sheetName val="DNU Quart (2)"/>
      <sheetName val="DNU Quart"/>
      <sheetName val="DNU 1 G IGC"/>
      <sheetName val="DNU 2024 P Plan"/>
      <sheetName val="DNU 45mm Based on Graded"/>
      <sheetName val="30mm NEW"/>
      <sheetName val="60mm NEW"/>
      <sheetName val="45mm Based July 28 Count"/>
      <sheetName val="30mm (2)"/>
      <sheetName val="2024 Production Plan"/>
      <sheetName val="2024 Production in progress"/>
      <sheetName val="Stick Goal"/>
      <sheetName val="80mm-quart"/>
      <sheetName val="1G pre"/>
      <sheetName val="2G 4ft"/>
      <sheetName val="Unrooted Avail backup2"/>
      <sheetName val="30mm Elle"/>
      <sheetName val="60mm Ellepot"/>
      <sheetName val="2n1 80mm Elle"/>
      <sheetName val="2 Gal 4n1"/>
      <sheetName val="2 Gal 4' 2024"/>
      <sheetName val="Quart 2024"/>
      <sheetName val="Prefinish 1G 2024"/>
      <sheetName val="Prefinish and extras backup"/>
      <sheetName val="1 Gal IGC 2024 Backup"/>
      <sheetName val="1 Gal Chain 2024 backup"/>
      <sheetName val="Prefinish and extras"/>
      <sheetName val="Production After June 24th"/>
      <sheetName val="2n1 80mm Elle New"/>
      <sheetName val="1 Gal Prefinish 2024"/>
      <sheetName val="Stock Avails old"/>
      <sheetName val="Stock Goals"/>
      <sheetName val="Clearview Reserves"/>
      <sheetName val="Stock Capacity"/>
      <sheetName val="1 Gal IGC"/>
      <sheetName val="Stock Count"/>
      <sheetName val="On Hand"/>
      <sheetName val="1 Gal Prefinish"/>
      <sheetName val="1 Gal Chain"/>
      <sheetName val="2 Gal 4' Stake"/>
      <sheetName val="Unrooted Avail 2023"/>
      <sheetName val="1 Gal Prefinish and outside"/>
      <sheetName val="Ideal Assortments 2022"/>
      <sheetName val="Stock Avails"/>
      <sheetName val="Gallon Pool"/>
      <sheetName val="45mm After June 30th Count"/>
      <sheetName val="30mm After June 30 count"/>
      <sheetName val="60mm after count"/>
      <sheetName val="45mm Based Aug Count"/>
      <sheetName val="60mm after count new idea"/>
    </sheetNames>
    <sheetDataSet>
      <sheetData sheetId="0">
        <row r="6">
          <cell r="A6" t="str">
            <v>Clematis  Assorted</v>
          </cell>
        </row>
        <row r="7">
          <cell r="B7">
            <v>0</v>
          </cell>
          <cell r="C7">
            <v>140.65142857142848</v>
          </cell>
          <cell r="D7">
            <v>140.65142857142848</v>
          </cell>
          <cell r="F7">
            <v>0</v>
          </cell>
          <cell r="I7">
            <v>0</v>
          </cell>
          <cell r="L7">
            <v>0</v>
          </cell>
          <cell r="O7">
            <v>0</v>
          </cell>
          <cell r="Q7">
            <v>0</v>
          </cell>
          <cell r="S7">
            <v>39</v>
          </cell>
        </row>
        <row r="8">
          <cell r="B8">
            <v>0</v>
          </cell>
          <cell r="C8">
            <v>232.34857142857129</v>
          </cell>
          <cell r="D8">
            <v>232.34857142857129</v>
          </cell>
          <cell r="F8">
            <v>0</v>
          </cell>
          <cell r="I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B9">
            <v>374.4</v>
          </cell>
          <cell r="C9">
            <v>220.66228571428576</v>
          </cell>
          <cell r="D9">
            <v>220.66228571428576</v>
          </cell>
          <cell r="F9">
            <v>2215</v>
          </cell>
          <cell r="I9">
            <v>2215</v>
          </cell>
          <cell r="L9">
            <v>0</v>
          </cell>
          <cell r="O9">
            <v>0</v>
          </cell>
          <cell r="Q9">
            <v>0</v>
          </cell>
          <cell r="S9">
            <v>30</v>
          </cell>
        </row>
        <row r="10">
          <cell r="B10">
            <v>0</v>
          </cell>
          <cell r="C10">
            <v>151.07142857142858</v>
          </cell>
          <cell r="D10">
            <v>266.89285714285717</v>
          </cell>
          <cell r="F10">
            <v>0</v>
          </cell>
          <cell r="I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F11">
            <v>58.199999999999989</v>
          </cell>
          <cell r="I11">
            <v>58.199999999999989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F12">
            <v>0</v>
          </cell>
          <cell r="I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F13">
            <v>0</v>
          </cell>
          <cell r="I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F14">
            <v>2.4000000000000341</v>
          </cell>
          <cell r="I14">
            <v>2.4000000000000341</v>
          </cell>
          <cell r="L14">
            <v>0</v>
          </cell>
          <cell r="O14">
            <v>0</v>
          </cell>
          <cell r="Q14">
            <v>0</v>
          </cell>
          <cell r="S14">
            <v>0</v>
          </cell>
        </row>
        <row r="15">
          <cell r="B15">
            <v>0</v>
          </cell>
          <cell r="C15">
            <v>297.16000000000008</v>
          </cell>
          <cell r="D15">
            <v>297.16000000000008</v>
          </cell>
          <cell r="F15">
            <v>86.800000000000011</v>
          </cell>
          <cell r="I15">
            <v>86.800000000000011</v>
          </cell>
          <cell r="L15">
            <v>0</v>
          </cell>
          <cell r="O15">
            <v>0</v>
          </cell>
          <cell r="Q15">
            <v>0</v>
          </cell>
          <cell r="S15">
            <v>0</v>
          </cell>
        </row>
        <row r="16">
          <cell r="B16">
            <v>0</v>
          </cell>
          <cell r="C16">
            <v>0</v>
          </cell>
          <cell r="D16">
            <v>2171.2509492421536</v>
          </cell>
          <cell r="F16">
            <v>0</v>
          </cell>
          <cell r="I16">
            <v>0</v>
          </cell>
          <cell r="L16">
            <v>129.6</v>
          </cell>
          <cell r="O16">
            <v>1132.2</v>
          </cell>
          <cell r="Q16">
            <v>0</v>
          </cell>
          <cell r="S16">
            <v>89.399999999999977</v>
          </cell>
        </row>
        <row r="17">
          <cell r="B17">
            <v>0</v>
          </cell>
          <cell r="C17">
            <v>0</v>
          </cell>
          <cell r="D17">
            <v>0</v>
          </cell>
          <cell r="F17">
            <v>0</v>
          </cell>
          <cell r="I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F18">
            <v>0</v>
          </cell>
          <cell r="I18">
            <v>0</v>
          </cell>
          <cell r="L18">
            <v>0</v>
          </cell>
          <cell r="O18">
            <v>0</v>
          </cell>
          <cell r="Q18">
            <v>0</v>
          </cell>
          <cell r="S18">
            <v>523.40000000000055</v>
          </cell>
        </row>
        <row r="19">
          <cell r="B19">
            <v>0</v>
          </cell>
          <cell r="C19">
            <v>0</v>
          </cell>
          <cell r="D19">
            <v>0</v>
          </cell>
          <cell r="F19">
            <v>0</v>
          </cell>
          <cell r="I19">
            <v>1893.7505373493968</v>
          </cell>
          <cell r="L19">
            <v>691.2</v>
          </cell>
          <cell r="O19">
            <v>673.2</v>
          </cell>
          <cell r="Q19">
            <v>2004</v>
          </cell>
          <cell r="S19">
            <v>618</v>
          </cell>
        </row>
        <row r="20">
          <cell r="B20">
            <v>0</v>
          </cell>
          <cell r="C20">
            <v>115.67962857142851</v>
          </cell>
          <cell r="D20">
            <v>115.67962857142851</v>
          </cell>
          <cell r="F20">
            <v>0</v>
          </cell>
          <cell r="I20">
            <v>0</v>
          </cell>
          <cell r="L20">
            <v>0</v>
          </cell>
          <cell r="O20">
            <v>0</v>
          </cell>
          <cell r="Q20">
            <v>0</v>
          </cell>
          <cell r="S20">
            <v>25</v>
          </cell>
        </row>
        <row r="21">
          <cell r="B21">
            <v>11.999999999999998</v>
          </cell>
          <cell r="C21">
            <v>197.02857142857135</v>
          </cell>
          <cell r="D21">
            <v>197.02857142857135</v>
          </cell>
          <cell r="F21">
            <v>0</v>
          </cell>
          <cell r="I21">
            <v>0</v>
          </cell>
          <cell r="L21">
            <v>0</v>
          </cell>
          <cell r="O21">
            <v>0</v>
          </cell>
          <cell r="Q21">
            <v>0</v>
          </cell>
          <cell r="S21">
            <v>60.400000000000006</v>
          </cell>
        </row>
        <row r="22">
          <cell r="B22">
            <v>23.800000000000011</v>
          </cell>
          <cell r="C22">
            <v>1102.2171428571428</v>
          </cell>
          <cell r="D22">
            <v>1336.0502857142853</v>
          </cell>
          <cell r="F22">
            <v>43</v>
          </cell>
          <cell r="I22">
            <v>43</v>
          </cell>
          <cell r="L22">
            <v>32.4</v>
          </cell>
          <cell r="O22">
            <v>0</v>
          </cell>
          <cell r="Q22">
            <v>0</v>
          </cell>
          <cell r="S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F23">
            <v>16259.926663683302</v>
          </cell>
          <cell r="I23">
            <v>16259.926663683302</v>
          </cell>
          <cell r="L23">
            <v>2635.2000000000003</v>
          </cell>
          <cell r="O23">
            <v>1497.6</v>
          </cell>
          <cell r="Q23">
            <v>0</v>
          </cell>
          <cell r="S23">
            <v>220</v>
          </cell>
        </row>
        <row r="24">
          <cell r="B24">
            <v>0</v>
          </cell>
          <cell r="C24">
            <v>0</v>
          </cell>
          <cell r="D24">
            <v>0</v>
          </cell>
          <cell r="F24">
            <v>1644.84</v>
          </cell>
          <cell r="I24">
            <v>1644.84</v>
          </cell>
          <cell r="L24">
            <v>241.2</v>
          </cell>
          <cell r="O24">
            <v>0</v>
          </cell>
          <cell r="Q24">
            <v>0</v>
          </cell>
          <cell r="S24">
            <v>0</v>
          </cell>
        </row>
        <row r="25">
          <cell r="B25">
            <v>0</v>
          </cell>
          <cell r="C25">
            <v>4093.6892242337335</v>
          </cell>
          <cell r="D25">
            <v>7899.4842961462618</v>
          </cell>
          <cell r="F25">
            <v>0</v>
          </cell>
          <cell r="I25">
            <v>0</v>
          </cell>
          <cell r="L25">
            <v>0</v>
          </cell>
          <cell r="O25">
            <v>0</v>
          </cell>
          <cell r="Q25">
            <v>0</v>
          </cell>
          <cell r="S25">
            <v>0</v>
          </cell>
        </row>
        <row r="26">
          <cell r="B26">
            <v>0</v>
          </cell>
          <cell r="C26">
            <v>0</v>
          </cell>
          <cell r="D26">
            <v>1472.4782857142823</v>
          </cell>
          <cell r="F26">
            <v>0</v>
          </cell>
          <cell r="I26">
            <v>0</v>
          </cell>
          <cell r="L26">
            <v>1020.6</v>
          </cell>
          <cell r="O26">
            <v>0</v>
          </cell>
          <cell r="Q26">
            <v>0</v>
          </cell>
          <cell r="S26">
            <v>34</v>
          </cell>
        </row>
        <row r="27">
          <cell r="B27">
            <v>0</v>
          </cell>
          <cell r="C27">
            <v>681.99685714285704</v>
          </cell>
          <cell r="D27">
            <v>847.66111428571389</v>
          </cell>
          <cell r="F27">
            <v>0</v>
          </cell>
          <cell r="I27">
            <v>0</v>
          </cell>
          <cell r="L27">
            <v>0</v>
          </cell>
          <cell r="O27">
            <v>0</v>
          </cell>
          <cell r="Q27">
            <v>0</v>
          </cell>
          <cell r="S27">
            <v>145.80000000000001</v>
          </cell>
        </row>
        <row r="28">
          <cell r="B28">
            <v>94</v>
          </cell>
          <cell r="C28">
            <v>782.34537497129702</v>
          </cell>
          <cell r="D28">
            <v>782.34537497129702</v>
          </cell>
          <cell r="F28">
            <v>279</v>
          </cell>
          <cell r="I28">
            <v>283</v>
          </cell>
          <cell r="L28">
            <v>194.4</v>
          </cell>
          <cell r="O28">
            <v>0</v>
          </cell>
          <cell r="Q28">
            <v>0</v>
          </cell>
          <cell r="S28">
            <v>549.4</v>
          </cell>
        </row>
        <row r="29">
          <cell r="B29">
            <v>0</v>
          </cell>
          <cell r="C29">
            <v>1439.2530285714279</v>
          </cell>
          <cell r="D29">
            <v>1439.2530285714279</v>
          </cell>
          <cell r="F29">
            <v>660.40000000000009</v>
          </cell>
          <cell r="I29">
            <v>660.40000000000009</v>
          </cell>
          <cell r="L29">
            <v>0</v>
          </cell>
          <cell r="O29">
            <v>0</v>
          </cell>
          <cell r="Q29">
            <v>0</v>
          </cell>
          <cell r="S29">
            <v>144.10000000000002</v>
          </cell>
        </row>
        <row r="30">
          <cell r="B30">
            <v>0</v>
          </cell>
          <cell r="C30">
            <v>0</v>
          </cell>
          <cell r="D30">
            <v>0</v>
          </cell>
          <cell r="F30">
            <v>1046.2</v>
          </cell>
          <cell r="I30">
            <v>1286.2</v>
          </cell>
          <cell r="L30">
            <v>243</v>
          </cell>
          <cell r="O30">
            <v>0</v>
          </cell>
          <cell r="Q30">
            <v>0</v>
          </cell>
          <cell r="S30">
            <v>423.20000000000005</v>
          </cell>
        </row>
        <row r="31">
          <cell r="B31">
            <v>0</v>
          </cell>
          <cell r="C31">
            <v>0</v>
          </cell>
          <cell r="D31">
            <v>0</v>
          </cell>
          <cell r="F31">
            <v>1.4000000000000057</v>
          </cell>
          <cell r="I31">
            <v>1.4000000000000057</v>
          </cell>
          <cell r="L31">
            <v>48.6</v>
          </cell>
          <cell r="O31">
            <v>0</v>
          </cell>
          <cell r="Q31">
            <v>0</v>
          </cell>
          <cell r="S31">
            <v>0</v>
          </cell>
        </row>
        <row r="32">
          <cell r="B32">
            <v>397.79999999999995</v>
          </cell>
          <cell r="C32">
            <v>0</v>
          </cell>
          <cell r="D32">
            <v>0</v>
          </cell>
          <cell r="F32">
            <v>2841.3999999999996</v>
          </cell>
          <cell r="I32">
            <v>2841.3999999999996</v>
          </cell>
          <cell r="L32">
            <v>0</v>
          </cell>
          <cell r="O32">
            <v>0</v>
          </cell>
          <cell r="Q32">
            <v>0</v>
          </cell>
          <cell r="S32">
            <v>0</v>
          </cell>
        </row>
        <row r="33">
          <cell r="B33">
            <v>0</v>
          </cell>
          <cell r="C33">
            <v>46.714514285714245</v>
          </cell>
          <cell r="D33">
            <v>46.714514285714245</v>
          </cell>
          <cell r="F33">
            <v>0</v>
          </cell>
          <cell r="I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B34">
            <v>0</v>
          </cell>
          <cell r="C34">
            <v>708.10199999999998</v>
          </cell>
          <cell r="D34">
            <v>920.18020000000001</v>
          </cell>
          <cell r="F34">
            <v>386.8</v>
          </cell>
          <cell r="I34">
            <v>1892.8000000000002</v>
          </cell>
          <cell r="L34">
            <v>0</v>
          </cell>
          <cell r="O34">
            <v>0</v>
          </cell>
          <cell r="Q34">
            <v>0</v>
          </cell>
          <cell r="S34">
            <v>21.799999999999997</v>
          </cell>
        </row>
        <row r="35">
          <cell r="B35">
            <v>234</v>
          </cell>
          <cell r="C35">
            <v>773.48571428571415</v>
          </cell>
          <cell r="D35">
            <v>999.29142857142824</v>
          </cell>
          <cell r="F35">
            <v>574.20000000000005</v>
          </cell>
          <cell r="I35">
            <v>574.20000000000005</v>
          </cell>
          <cell r="L35">
            <v>0</v>
          </cell>
          <cell r="O35">
            <v>0</v>
          </cell>
          <cell r="Q35">
            <v>0</v>
          </cell>
          <cell r="S35">
            <v>88</v>
          </cell>
        </row>
        <row r="36">
          <cell r="B36">
            <v>210.59999999999997</v>
          </cell>
          <cell r="C36">
            <v>466.67337662337656</v>
          </cell>
          <cell r="D36">
            <v>594.45629870129846</v>
          </cell>
          <cell r="F36">
            <v>279.2</v>
          </cell>
          <cell r="I36">
            <v>279.2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B37">
            <v>0</v>
          </cell>
          <cell r="C37">
            <v>1945.1416923076904</v>
          </cell>
          <cell r="D37">
            <v>1945.1416923076904</v>
          </cell>
          <cell r="F37">
            <v>0</v>
          </cell>
          <cell r="I37">
            <v>754</v>
          </cell>
          <cell r="L37">
            <v>0</v>
          </cell>
          <cell r="O37">
            <v>0</v>
          </cell>
          <cell r="Q37">
            <v>0</v>
          </cell>
          <cell r="S37">
            <v>20.5</v>
          </cell>
        </row>
        <row r="38">
          <cell r="B38">
            <v>0</v>
          </cell>
          <cell r="C38">
            <v>276.51971428571414</v>
          </cell>
          <cell r="D38">
            <v>276.51971428571414</v>
          </cell>
          <cell r="F38">
            <v>122.20000000000005</v>
          </cell>
          <cell r="I38">
            <v>122.20000000000005</v>
          </cell>
          <cell r="L38">
            <v>0</v>
          </cell>
          <cell r="O38">
            <v>0</v>
          </cell>
          <cell r="Q38">
            <v>0</v>
          </cell>
          <cell r="S38">
            <v>22.5</v>
          </cell>
        </row>
        <row r="39">
          <cell r="B39">
            <v>23.4</v>
          </cell>
          <cell r="C39">
            <v>531.7714285714286</v>
          </cell>
          <cell r="D39">
            <v>709.46285714285705</v>
          </cell>
          <cell r="F39">
            <v>0</v>
          </cell>
          <cell r="I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B40">
            <v>0</v>
          </cell>
          <cell r="C40">
            <v>38.608685714285571</v>
          </cell>
          <cell r="D40">
            <v>38.608685714285571</v>
          </cell>
          <cell r="F40">
            <v>434</v>
          </cell>
          <cell r="I40">
            <v>434</v>
          </cell>
          <cell r="L40">
            <v>0</v>
          </cell>
          <cell r="O40">
            <v>0</v>
          </cell>
          <cell r="Q40">
            <v>0</v>
          </cell>
          <cell r="S40">
            <v>22.5</v>
          </cell>
        </row>
        <row r="41">
          <cell r="B41">
            <v>0</v>
          </cell>
          <cell r="C41">
            <v>2622.6655111755645</v>
          </cell>
          <cell r="D41">
            <v>2622.6655111755645</v>
          </cell>
          <cell r="F41">
            <v>0</v>
          </cell>
          <cell r="I41">
            <v>0</v>
          </cell>
          <cell r="L41">
            <v>0</v>
          </cell>
          <cell r="O41">
            <v>58.200000000000045</v>
          </cell>
          <cell r="Q41">
            <v>0</v>
          </cell>
          <cell r="S41">
            <v>0</v>
          </cell>
        </row>
        <row r="42">
          <cell r="B42">
            <v>0</v>
          </cell>
          <cell r="C42">
            <v>290.1876685714285</v>
          </cell>
          <cell r="D42">
            <v>512.66488114285698</v>
          </cell>
          <cell r="F42">
            <v>0</v>
          </cell>
          <cell r="I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B43">
            <v>140.39999999999998</v>
          </cell>
          <cell r="C43">
            <v>619.99714285714288</v>
          </cell>
          <cell r="D43">
            <v>831.72828571428568</v>
          </cell>
          <cell r="F43">
            <v>209.39999999999998</v>
          </cell>
          <cell r="I43">
            <v>209.39999999999998</v>
          </cell>
          <cell r="L43">
            <v>0</v>
          </cell>
          <cell r="O43">
            <v>0</v>
          </cell>
          <cell r="Q43">
            <v>0</v>
          </cell>
          <cell r="S43">
            <v>0</v>
          </cell>
        </row>
        <row r="44">
          <cell r="B44">
            <v>0</v>
          </cell>
          <cell r="C44">
            <v>524.5200000000001</v>
          </cell>
          <cell r="D44">
            <v>636.65200000000004</v>
          </cell>
          <cell r="F44">
            <v>4.6000000000000227</v>
          </cell>
          <cell r="I44">
            <v>4.6000000000000227</v>
          </cell>
          <cell r="L44">
            <v>0</v>
          </cell>
          <cell r="O44">
            <v>0</v>
          </cell>
          <cell r="Q44">
            <v>0</v>
          </cell>
          <cell r="S44">
            <v>57.300000000000011</v>
          </cell>
        </row>
        <row r="45">
          <cell r="B45">
            <v>0</v>
          </cell>
          <cell r="C45">
            <v>0</v>
          </cell>
          <cell r="D45">
            <v>0</v>
          </cell>
          <cell r="F45">
            <v>3691.8877892679957</v>
          </cell>
          <cell r="I45">
            <v>3691.8877892679957</v>
          </cell>
          <cell r="L45">
            <v>5464.8000000000011</v>
          </cell>
          <cell r="O45">
            <v>3916.8</v>
          </cell>
          <cell r="Q45">
            <v>1982</v>
          </cell>
          <cell r="S45">
            <v>237.79999999999995</v>
          </cell>
        </row>
        <row r="46">
          <cell r="B46">
            <v>0</v>
          </cell>
          <cell r="C46">
            <v>0</v>
          </cell>
          <cell r="D46">
            <v>0</v>
          </cell>
          <cell r="F46">
            <v>0</v>
          </cell>
          <cell r="I46">
            <v>0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B47">
            <v>12.399999999999864</v>
          </cell>
          <cell r="C47">
            <v>0</v>
          </cell>
          <cell r="D47">
            <v>0</v>
          </cell>
          <cell r="F47">
            <v>792.8</v>
          </cell>
          <cell r="I47">
            <v>1469.1999999999998</v>
          </cell>
          <cell r="L47">
            <v>0</v>
          </cell>
          <cell r="O47">
            <v>0</v>
          </cell>
          <cell r="Q47">
            <v>0</v>
          </cell>
          <cell r="S47">
            <v>61.800000000000011</v>
          </cell>
        </row>
        <row r="48">
          <cell r="B48">
            <v>0</v>
          </cell>
          <cell r="C48">
            <v>216.88857142857137</v>
          </cell>
          <cell r="D48">
            <v>216.88857142857137</v>
          </cell>
          <cell r="F48">
            <v>0</v>
          </cell>
          <cell r="I48">
            <v>0</v>
          </cell>
          <cell r="L48">
            <v>0</v>
          </cell>
          <cell r="O48">
            <v>0</v>
          </cell>
          <cell r="Q48">
            <v>0</v>
          </cell>
          <cell r="S48">
            <v>48.800000000000011</v>
          </cell>
        </row>
        <row r="49">
          <cell r="B49">
            <v>0</v>
          </cell>
          <cell r="C49">
            <v>570.52323253388931</v>
          </cell>
          <cell r="D49">
            <v>3791.7243774765366</v>
          </cell>
          <cell r="F49">
            <v>1343</v>
          </cell>
          <cell r="I49">
            <v>1824</v>
          </cell>
          <cell r="L49">
            <v>0</v>
          </cell>
          <cell r="O49">
            <v>0</v>
          </cell>
          <cell r="Q49">
            <v>0</v>
          </cell>
          <cell r="S49">
            <v>144.89999999999998</v>
          </cell>
        </row>
        <row r="50">
          <cell r="B50">
            <v>0</v>
          </cell>
          <cell r="C50">
            <v>774.87707780219807</v>
          </cell>
          <cell r="D50">
            <v>774.87707780219807</v>
          </cell>
          <cell r="F50">
            <v>5.8000000000001819</v>
          </cell>
          <cell r="I50">
            <v>5.8000000000001819</v>
          </cell>
          <cell r="L50">
            <v>0</v>
          </cell>
          <cell r="O50">
            <v>0</v>
          </cell>
          <cell r="Q50">
            <v>0</v>
          </cell>
          <cell r="S50">
            <v>281.60000000000002</v>
          </cell>
        </row>
        <row r="51">
          <cell r="B51">
            <v>0</v>
          </cell>
          <cell r="C51">
            <v>0</v>
          </cell>
          <cell r="D51">
            <v>0</v>
          </cell>
          <cell r="F51">
            <v>0</v>
          </cell>
          <cell r="I51">
            <v>0</v>
          </cell>
          <cell r="L51">
            <v>0</v>
          </cell>
          <cell r="O51">
            <v>0</v>
          </cell>
          <cell r="Q51">
            <v>0</v>
          </cell>
          <cell r="S51">
            <v>0</v>
          </cell>
        </row>
        <row r="52">
          <cell r="B52">
            <v>312</v>
          </cell>
          <cell r="C52">
            <v>615.54959999999983</v>
          </cell>
          <cell r="D52">
            <v>686.07095999999967</v>
          </cell>
          <cell r="F52">
            <v>304.2</v>
          </cell>
          <cell r="I52">
            <v>304.2</v>
          </cell>
          <cell r="L52">
            <v>0</v>
          </cell>
          <cell r="O52">
            <v>0</v>
          </cell>
          <cell r="Q52">
            <v>0</v>
          </cell>
          <cell r="S52">
            <v>0</v>
          </cell>
        </row>
        <row r="53">
          <cell r="B53">
            <v>176</v>
          </cell>
          <cell r="C53">
            <v>634.49999999999989</v>
          </cell>
          <cell r="D53">
            <v>806.94999999999982</v>
          </cell>
          <cell r="F53">
            <v>430.20000000000005</v>
          </cell>
          <cell r="I53">
            <v>824.2</v>
          </cell>
          <cell r="L53">
            <v>0</v>
          </cell>
          <cell r="O53">
            <v>0</v>
          </cell>
          <cell r="Q53">
            <v>0</v>
          </cell>
          <cell r="S53">
            <v>130.69999999999999</v>
          </cell>
        </row>
        <row r="54">
          <cell r="B54">
            <v>179.4</v>
          </cell>
          <cell r="C54">
            <v>0</v>
          </cell>
          <cell r="D54">
            <v>0</v>
          </cell>
          <cell r="F54">
            <v>5.7200000000001694</v>
          </cell>
          <cell r="I54">
            <v>5.7200000000001694</v>
          </cell>
          <cell r="L54">
            <v>764.60000000000036</v>
          </cell>
          <cell r="O54">
            <v>0</v>
          </cell>
          <cell r="Q54">
            <v>0</v>
          </cell>
          <cell r="S54">
            <v>296.20000000000005</v>
          </cell>
        </row>
        <row r="55">
          <cell r="B55">
            <v>35.1</v>
          </cell>
          <cell r="C55">
            <v>265.09485714285699</v>
          </cell>
          <cell r="D55">
            <v>265.09485714285699</v>
          </cell>
          <cell r="F55">
            <v>0</v>
          </cell>
          <cell r="I55">
            <v>0</v>
          </cell>
          <cell r="L55">
            <v>0</v>
          </cell>
          <cell r="O55">
            <v>0</v>
          </cell>
          <cell r="Q55">
            <v>0</v>
          </cell>
          <cell r="S55">
            <v>0</v>
          </cell>
        </row>
        <row r="56">
          <cell r="B56">
            <v>650.4</v>
          </cell>
          <cell r="C56">
            <v>1141.232418367347</v>
          </cell>
          <cell r="D56">
            <v>1191.7772724489796</v>
          </cell>
          <cell r="F56">
            <v>589.4</v>
          </cell>
          <cell r="I56">
            <v>589.4</v>
          </cell>
          <cell r="L56">
            <v>0</v>
          </cell>
          <cell r="O56">
            <v>0</v>
          </cell>
          <cell r="Q56">
            <v>0</v>
          </cell>
          <cell r="S56">
            <v>0</v>
          </cell>
        </row>
        <row r="57">
          <cell r="B57">
            <v>35.1</v>
          </cell>
          <cell r="C57">
            <v>116.98971428571429</v>
          </cell>
          <cell r="D57">
            <v>173.08182857142859</v>
          </cell>
          <cell r="F57">
            <v>147.4</v>
          </cell>
          <cell r="I57">
            <v>147.4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B58">
            <v>0</v>
          </cell>
          <cell r="C58">
            <v>501.32217142857121</v>
          </cell>
          <cell r="D58">
            <v>501.32217142857121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Q58">
            <v>0</v>
          </cell>
          <cell r="S58">
            <v>0</v>
          </cell>
        </row>
        <row r="59">
          <cell r="B59">
            <v>507</v>
          </cell>
          <cell r="C59">
            <v>626.52342857142844</v>
          </cell>
          <cell r="D59">
            <v>713.65805714285693</v>
          </cell>
          <cell r="F59">
            <v>271.40000000000003</v>
          </cell>
          <cell r="I59">
            <v>271.40000000000003</v>
          </cell>
          <cell r="L59">
            <v>0</v>
          </cell>
          <cell r="O59">
            <v>0</v>
          </cell>
          <cell r="Q59">
            <v>0</v>
          </cell>
          <cell r="S59">
            <v>20.400000000000006</v>
          </cell>
        </row>
        <row r="60">
          <cell r="B60">
            <v>0</v>
          </cell>
          <cell r="C60">
            <v>0</v>
          </cell>
          <cell r="D60">
            <v>1665.7205373493939</v>
          </cell>
          <cell r="F60">
            <v>1858.0305373493975</v>
          </cell>
          <cell r="I60">
            <v>1858.0305373493975</v>
          </cell>
          <cell r="L60">
            <v>1083.6000000000001</v>
          </cell>
          <cell r="O60">
            <v>0</v>
          </cell>
          <cell r="Q60">
            <v>1699</v>
          </cell>
          <cell r="S60">
            <v>889.8</v>
          </cell>
        </row>
        <row r="61">
          <cell r="B61">
            <v>0</v>
          </cell>
          <cell r="C61">
            <v>0</v>
          </cell>
          <cell r="D61">
            <v>448.73237169479171</v>
          </cell>
          <cell r="F61">
            <v>617.32000000000016</v>
          </cell>
          <cell r="I61">
            <v>617.32000000000016</v>
          </cell>
          <cell r="L61">
            <v>0</v>
          </cell>
          <cell r="O61">
            <v>680.4</v>
          </cell>
          <cell r="Q61">
            <v>0</v>
          </cell>
          <cell r="S61">
            <v>263.80000000000007</v>
          </cell>
        </row>
        <row r="62">
          <cell r="B62">
            <v>0</v>
          </cell>
          <cell r="C62">
            <v>705.92657142857138</v>
          </cell>
          <cell r="D62">
            <v>753.536942857143</v>
          </cell>
          <cell r="F62">
            <v>0</v>
          </cell>
          <cell r="I62">
            <v>0</v>
          </cell>
          <cell r="L62">
            <v>0</v>
          </cell>
          <cell r="O62">
            <v>0</v>
          </cell>
          <cell r="Q62">
            <v>0</v>
          </cell>
          <cell r="S62">
            <v>124.5</v>
          </cell>
        </row>
        <row r="63">
          <cell r="B63">
            <v>0</v>
          </cell>
          <cell r="C63">
            <v>504.15474285714265</v>
          </cell>
          <cell r="D63">
            <v>504.15474285714265</v>
          </cell>
          <cell r="F63">
            <v>0</v>
          </cell>
          <cell r="I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F64">
            <v>0</v>
          </cell>
          <cell r="I64">
            <v>16714.077417555938</v>
          </cell>
          <cell r="L64">
            <v>2808.2000000000003</v>
          </cell>
          <cell r="O64">
            <v>4647.3999999999996</v>
          </cell>
          <cell r="Q64">
            <v>0</v>
          </cell>
          <cell r="S64">
            <v>0</v>
          </cell>
        </row>
        <row r="65">
          <cell r="B65">
            <v>0</v>
          </cell>
          <cell r="C65">
            <v>384.59653734939729</v>
          </cell>
          <cell r="D65">
            <v>384.59653734939729</v>
          </cell>
          <cell r="F65">
            <v>526.43053734939758</v>
          </cell>
          <cell r="I65">
            <v>526.43053734939758</v>
          </cell>
          <cell r="L65">
            <v>0</v>
          </cell>
          <cell r="O65">
            <v>0</v>
          </cell>
          <cell r="Q65">
            <v>0</v>
          </cell>
          <cell r="S65">
            <v>263</v>
          </cell>
        </row>
        <row r="66">
          <cell r="B66">
            <v>0</v>
          </cell>
          <cell r="C66">
            <v>0</v>
          </cell>
          <cell r="D66">
            <v>0</v>
          </cell>
          <cell r="F66">
            <v>1631</v>
          </cell>
          <cell r="I66">
            <v>3419.2150516351112</v>
          </cell>
          <cell r="L66">
            <v>757.80000000000109</v>
          </cell>
          <cell r="O66">
            <v>586.79999999999995</v>
          </cell>
          <cell r="Q66">
            <v>3088</v>
          </cell>
          <cell r="S66">
            <v>132.5</v>
          </cell>
        </row>
        <row r="67">
          <cell r="B67">
            <v>0</v>
          </cell>
          <cell r="C67">
            <v>46.64044285714283</v>
          </cell>
          <cell r="D67">
            <v>46.64044285714283</v>
          </cell>
          <cell r="F67">
            <v>0</v>
          </cell>
          <cell r="I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B68">
            <v>0</v>
          </cell>
          <cell r="C68">
            <v>687.36205714285688</v>
          </cell>
          <cell r="D68">
            <v>687.36205714285688</v>
          </cell>
          <cell r="F68">
            <v>16.200000000000045</v>
          </cell>
          <cell r="I68">
            <v>16.200000000000045</v>
          </cell>
          <cell r="L68">
            <v>0</v>
          </cell>
          <cell r="O68">
            <v>0</v>
          </cell>
          <cell r="Q68">
            <v>0</v>
          </cell>
          <cell r="S68">
            <v>0</v>
          </cell>
        </row>
        <row r="69">
          <cell r="B69">
            <v>0</v>
          </cell>
          <cell r="C69">
            <v>1851.3885594021963</v>
          </cell>
          <cell r="D69">
            <v>1851.3885594021963</v>
          </cell>
          <cell r="F69">
            <v>0</v>
          </cell>
          <cell r="I69">
            <v>0</v>
          </cell>
          <cell r="L69">
            <v>881.40000000000009</v>
          </cell>
          <cell r="O69">
            <v>0</v>
          </cell>
          <cell r="Q69">
            <v>0</v>
          </cell>
          <cell r="S69">
            <v>905.7</v>
          </cell>
        </row>
        <row r="70">
          <cell r="B70">
            <v>0</v>
          </cell>
          <cell r="C70">
            <v>0.1683999999999628</v>
          </cell>
          <cell r="D70">
            <v>0.1683999999999628</v>
          </cell>
          <cell r="F70">
            <v>0</v>
          </cell>
          <cell r="I70">
            <v>0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F71">
            <v>0</v>
          </cell>
          <cell r="I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B72">
            <v>0</v>
          </cell>
          <cell r="C72">
            <v>625.48143197553418</v>
          </cell>
          <cell r="D72">
            <v>625.48143197553418</v>
          </cell>
          <cell r="F72">
            <v>0</v>
          </cell>
          <cell r="I72">
            <v>0</v>
          </cell>
          <cell r="L72">
            <v>16.2</v>
          </cell>
          <cell r="O72">
            <v>361.80000000000007</v>
          </cell>
          <cell r="Q72">
            <v>0</v>
          </cell>
          <cell r="S72">
            <v>287.5</v>
          </cell>
        </row>
        <row r="73">
          <cell r="B73">
            <v>0</v>
          </cell>
          <cell r="C73">
            <v>375.53999999999905</v>
          </cell>
          <cell r="D73">
            <v>1209.8539999999985</v>
          </cell>
          <cell r="F73">
            <v>1382.6</v>
          </cell>
          <cell r="I73">
            <v>1454.6</v>
          </cell>
          <cell r="L73">
            <v>923.4</v>
          </cell>
          <cell r="O73">
            <v>0</v>
          </cell>
          <cell r="Q73">
            <v>0</v>
          </cell>
          <cell r="S73">
            <v>130</v>
          </cell>
        </row>
        <row r="74">
          <cell r="B74">
            <v>480</v>
          </cell>
          <cell r="C74">
            <v>556.15199999999993</v>
          </cell>
          <cell r="D74">
            <v>579.33519999999976</v>
          </cell>
          <cell r="F74">
            <v>400.80000000000007</v>
          </cell>
          <cell r="I74">
            <v>400.80000000000007</v>
          </cell>
          <cell r="L74">
            <v>0</v>
          </cell>
          <cell r="O74">
            <v>0</v>
          </cell>
          <cell r="Q74">
            <v>0</v>
          </cell>
          <cell r="S74">
            <v>109</v>
          </cell>
        </row>
        <row r="75">
          <cell r="B75">
            <v>0</v>
          </cell>
          <cell r="C75">
            <v>0</v>
          </cell>
          <cell r="D75">
            <v>0</v>
          </cell>
          <cell r="F75">
            <v>0</v>
          </cell>
          <cell r="I75">
            <v>139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B76">
            <v>0</v>
          </cell>
          <cell r="C76">
            <v>0</v>
          </cell>
          <cell r="D76">
            <v>0</v>
          </cell>
          <cell r="F76">
            <v>563.20000000000027</v>
          </cell>
          <cell r="I76">
            <v>889.20000000000027</v>
          </cell>
          <cell r="L76">
            <v>0</v>
          </cell>
          <cell r="O76">
            <v>0</v>
          </cell>
          <cell r="Q76">
            <v>0</v>
          </cell>
          <cell r="S76">
            <v>0</v>
          </cell>
        </row>
        <row r="77">
          <cell r="B77">
            <v>0</v>
          </cell>
          <cell r="C77">
            <v>707.70659999999998</v>
          </cell>
          <cell r="D77">
            <v>907.18165999999997</v>
          </cell>
          <cell r="F77">
            <v>0</v>
          </cell>
          <cell r="I77">
            <v>0</v>
          </cell>
          <cell r="L77">
            <v>0</v>
          </cell>
          <cell r="O77">
            <v>0</v>
          </cell>
          <cell r="Q77">
            <v>0</v>
          </cell>
          <cell r="S77">
            <v>233</v>
          </cell>
        </row>
        <row r="78">
          <cell r="B78">
            <v>0</v>
          </cell>
          <cell r="C78">
            <v>0</v>
          </cell>
          <cell r="D78">
            <v>0</v>
          </cell>
          <cell r="F78">
            <v>26.200000000000045</v>
          </cell>
          <cell r="I78">
            <v>26.200000000000045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B79">
            <v>970</v>
          </cell>
          <cell r="C79">
            <v>350.24399999999991</v>
          </cell>
          <cell r="D79">
            <v>371.96439999999984</v>
          </cell>
          <cell r="F79">
            <v>410.6</v>
          </cell>
          <cell r="I79">
            <v>1390.6</v>
          </cell>
          <cell r="L79">
            <v>0</v>
          </cell>
          <cell r="O79">
            <v>0</v>
          </cell>
          <cell r="Q79">
            <v>0</v>
          </cell>
          <cell r="S79">
            <v>15.5</v>
          </cell>
        </row>
        <row r="80">
          <cell r="B80">
            <v>60</v>
          </cell>
          <cell r="C80">
            <v>206.34023652173914</v>
          </cell>
          <cell r="D80">
            <v>206.34023652173914</v>
          </cell>
          <cell r="F80">
            <v>221.79999999999995</v>
          </cell>
          <cell r="I80">
            <v>221.79999999999995</v>
          </cell>
          <cell r="L80">
            <v>0</v>
          </cell>
          <cell r="O80">
            <v>0</v>
          </cell>
          <cell r="Q80">
            <v>0</v>
          </cell>
          <cell r="S80">
            <v>87.199999999999989</v>
          </cell>
        </row>
        <row r="81">
          <cell r="B81">
            <v>105</v>
          </cell>
          <cell r="C81">
            <v>85.524619946055054</v>
          </cell>
          <cell r="D81">
            <v>85.524619946055054</v>
          </cell>
          <cell r="F81">
            <v>276.2</v>
          </cell>
          <cell r="I81">
            <v>929.2</v>
          </cell>
          <cell r="L81">
            <v>0</v>
          </cell>
          <cell r="O81">
            <v>0</v>
          </cell>
          <cell r="Q81">
            <v>0</v>
          </cell>
          <cell r="S81">
            <v>168.7</v>
          </cell>
        </row>
        <row r="82">
          <cell r="B82">
            <v>0</v>
          </cell>
          <cell r="C82">
            <v>0</v>
          </cell>
          <cell r="D82">
            <v>0</v>
          </cell>
          <cell r="F82">
            <v>865</v>
          </cell>
          <cell r="I82">
            <v>2198.0305373493975</v>
          </cell>
          <cell r="L82">
            <v>79.199999999999818</v>
          </cell>
          <cell r="O82">
            <v>56.800000000000182</v>
          </cell>
          <cell r="Q82">
            <v>0</v>
          </cell>
          <cell r="S82">
            <v>483.5</v>
          </cell>
        </row>
        <row r="83">
          <cell r="B83">
            <v>23.4</v>
          </cell>
          <cell r="C83">
            <v>310.07839999999987</v>
          </cell>
          <cell r="D83">
            <v>310.07839999999987</v>
          </cell>
          <cell r="F83">
            <v>0</v>
          </cell>
          <cell r="I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B84">
            <v>0</v>
          </cell>
          <cell r="C84">
            <v>17611.947279999993</v>
          </cell>
          <cell r="D84">
            <v>47089.204065349382</v>
          </cell>
          <cell r="F84">
            <v>14270.800000000003</v>
          </cell>
          <cell r="I84">
            <v>14382.800000000003</v>
          </cell>
          <cell r="L84">
            <v>3457.4000000000005</v>
          </cell>
          <cell r="O84">
            <v>1459.8000000000002</v>
          </cell>
          <cell r="Q84">
            <v>798</v>
          </cell>
          <cell r="S84">
            <v>260.70000000000027</v>
          </cell>
        </row>
        <row r="85">
          <cell r="B85">
            <v>23.4</v>
          </cell>
          <cell r="C85">
            <v>0</v>
          </cell>
          <cell r="D85">
            <v>0</v>
          </cell>
          <cell r="F85">
            <v>0</v>
          </cell>
          <cell r="I85">
            <v>0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B86">
            <v>10</v>
          </cell>
          <cell r="C86">
            <v>989.4285714285711</v>
          </cell>
          <cell r="D86">
            <v>989.4285714285711</v>
          </cell>
          <cell r="F86">
            <v>0</v>
          </cell>
          <cell r="I86">
            <v>0</v>
          </cell>
          <cell r="L86">
            <v>0</v>
          </cell>
          <cell r="O86">
            <v>0</v>
          </cell>
          <cell r="Q86">
            <v>0</v>
          </cell>
          <cell r="S86">
            <v>223</v>
          </cell>
        </row>
        <row r="87">
          <cell r="B87">
            <v>35.099999999999994</v>
          </cell>
          <cell r="C87">
            <v>0</v>
          </cell>
          <cell r="D87">
            <v>0</v>
          </cell>
          <cell r="F87">
            <v>0</v>
          </cell>
          <cell r="I87">
            <v>0</v>
          </cell>
          <cell r="L87">
            <v>0</v>
          </cell>
          <cell r="O87">
            <v>0</v>
          </cell>
          <cell r="Q87">
            <v>0</v>
          </cell>
          <cell r="S87">
            <v>47.5</v>
          </cell>
        </row>
        <row r="88">
          <cell r="B88">
            <v>0</v>
          </cell>
          <cell r="C88">
            <v>869.65199999999959</v>
          </cell>
          <cell r="D88">
            <v>869.65199999999959</v>
          </cell>
          <cell r="F88">
            <v>178.20000000000005</v>
          </cell>
          <cell r="I88">
            <v>570.20000000000005</v>
          </cell>
          <cell r="L88">
            <v>0</v>
          </cell>
          <cell r="O88">
            <v>0</v>
          </cell>
          <cell r="Q88">
            <v>0</v>
          </cell>
          <cell r="S88">
            <v>112.5</v>
          </cell>
        </row>
        <row r="89">
          <cell r="B89">
            <v>390</v>
          </cell>
          <cell r="C89">
            <v>2284.7877944922548</v>
          </cell>
          <cell r="D89">
            <v>2284.7877944922548</v>
          </cell>
          <cell r="F89">
            <v>651.83053734939745</v>
          </cell>
          <cell r="I89">
            <v>651.83053734939745</v>
          </cell>
          <cell r="L89">
            <v>0</v>
          </cell>
          <cell r="O89">
            <v>0</v>
          </cell>
          <cell r="Q89">
            <v>0</v>
          </cell>
          <cell r="S89">
            <v>107.5</v>
          </cell>
        </row>
        <row r="90">
          <cell r="B90">
            <v>0</v>
          </cell>
          <cell r="C90">
            <v>0</v>
          </cell>
          <cell r="D90">
            <v>0</v>
          </cell>
          <cell r="F90">
            <v>0</v>
          </cell>
          <cell r="I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B91">
            <v>20</v>
          </cell>
          <cell r="C91">
            <v>647.06011428571401</v>
          </cell>
          <cell r="D91">
            <v>647.06011428571401</v>
          </cell>
          <cell r="F91">
            <v>2115</v>
          </cell>
          <cell r="I91">
            <v>2115</v>
          </cell>
          <cell r="L91">
            <v>0</v>
          </cell>
          <cell r="O91">
            <v>0</v>
          </cell>
          <cell r="Q91">
            <v>0</v>
          </cell>
          <cell r="S91">
            <v>56.5</v>
          </cell>
        </row>
        <row r="92">
          <cell r="B92">
            <v>0</v>
          </cell>
          <cell r="C92">
            <v>441.08049274004725</v>
          </cell>
          <cell r="D92">
            <v>1736.9422038407492</v>
          </cell>
          <cell r="F92">
            <v>615.40000000000009</v>
          </cell>
          <cell r="I92">
            <v>615.40000000000009</v>
          </cell>
          <cell r="L92">
            <v>829.8</v>
          </cell>
          <cell r="O92">
            <v>0</v>
          </cell>
          <cell r="Q92">
            <v>0</v>
          </cell>
          <cell r="S92">
            <v>411.70000000000005</v>
          </cell>
        </row>
        <row r="93">
          <cell r="B93">
            <v>468</v>
          </cell>
          <cell r="C93">
            <v>216.97362548262544</v>
          </cell>
          <cell r="D93">
            <v>216.97362548262544</v>
          </cell>
          <cell r="F93">
            <v>234.60000000000002</v>
          </cell>
          <cell r="I93">
            <v>234.60000000000002</v>
          </cell>
          <cell r="L93">
            <v>0</v>
          </cell>
          <cell r="O93">
            <v>0</v>
          </cell>
          <cell r="Q93">
            <v>0</v>
          </cell>
          <cell r="S93">
            <v>90.5</v>
          </cell>
        </row>
        <row r="94">
          <cell r="B94">
            <v>0</v>
          </cell>
          <cell r="C94">
            <v>0</v>
          </cell>
          <cell r="D94">
            <v>0</v>
          </cell>
          <cell r="F94">
            <v>1218.537201032701</v>
          </cell>
          <cell r="I94">
            <v>1218.537201032701</v>
          </cell>
          <cell r="L94">
            <v>1197</v>
          </cell>
          <cell r="O94">
            <v>0</v>
          </cell>
          <cell r="Q94">
            <v>0</v>
          </cell>
          <cell r="S94">
            <v>192</v>
          </cell>
        </row>
        <row r="95">
          <cell r="B95">
            <v>0</v>
          </cell>
          <cell r="C95">
            <v>0</v>
          </cell>
          <cell r="D95">
            <v>0</v>
          </cell>
          <cell r="F95">
            <v>0</v>
          </cell>
          <cell r="I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B96">
            <v>138</v>
          </cell>
          <cell r="C96">
            <v>326.31428571428575</v>
          </cell>
          <cell r="D96">
            <v>346.48857142857139</v>
          </cell>
          <cell r="F96">
            <v>105.80000000000001</v>
          </cell>
          <cell r="I96">
            <v>105.80000000000001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F97">
            <v>0</v>
          </cell>
          <cell r="I97">
            <v>0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B98">
            <v>3.6</v>
          </cell>
          <cell r="C98">
            <v>0</v>
          </cell>
          <cell r="D98">
            <v>0</v>
          </cell>
          <cell r="F98">
            <v>0</v>
          </cell>
          <cell r="I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F99">
            <v>0</v>
          </cell>
          <cell r="I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B100">
            <v>39</v>
          </cell>
          <cell r="C100">
            <v>429.35708571428563</v>
          </cell>
          <cell r="D100">
            <v>758.53085142857117</v>
          </cell>
          <cell r="F100">
            <v>0</v>
          </cell>
          <cell r="I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B101">
            <v>0</v>
          </cell>
          <cell r="C101">
            <v>638.12571428571425</v>
          </cell>
          <cell r="D101">
            <v>897.35542857142855</v>
          </cell>
          <cell r="F101">
            <v>0</v>
          </cell>
          <cell r="I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95</v>
          </cell>
        </row>
        <row r="102">
          <cell r="B102">
            <v>3.9000000000000004</v>
          </cell>
          <cell r="C102">
            <v>0</v>
          </cell>
          <cell r="D102">
            <v>0</v>
          </cell>
          <cell r="F102">
            <v>0</v>
          </cell>
          <cell r="I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B103">
            <v>0</v>
          </cell>
          <cell r="C103">
            <v>870.90000000000009</v>
          </cell>
          <cell r="D103">
            <v>1356.4900000000002</v>
          </cell>
          <cell r="F103">
            <v>711.2</v>
          </cell>
          <cell r="I103">
            <v>711.2</v>
          </cell>
          <cell r="L103">
            <v>0</v>
          </cell>
          <cell r="O103">
            <v>0</v>
          </cell>
          <cell r="Q103">
            <v>0</v>
          </cell>
          <cell r="S103">
            <v>0</v>
          </cell>
        </row>
        <row r="104">
          <cell r="B104">
            <v>0</v>
          </cell>
          <cell r="C104">
            <v>291.85142857142853</v>
          </cell>
          <cell r="D104">
            <v>291.85142857142853</v>
          </cell>
          <cell r="F104">
            <v>0</v>
          </cell>
          <cell r="I104">
            <v>0</v>
          </cell>
          <cell r="L104">
            <v>0</v>
          </cell>
          <cell r="O104">
            <v>0</v>
          </cell>
          <cell r="Q104">
            <v>0</v>
          </cell>
          <cell r="S104">
            <v>148.30000000000001</v>
          </cell>
        </row>
        <row r="105">
          <cell r="B105">
            <v>0</v>
          </cell>
          <cell r="C105">
            <v>0</v>
          </cell>
          <cell r="D105">
            <v>0</v>
          </cell>
          <cell r="F105">
            <v>370.66107469879489</v>
          </cell>
          <cell r="I105">
            <v>370.66107469879489</v>
          </cell>
          <cell r="L105">
            <v>32.4</v>
          </cell>
          <cell r="O105">
            <v>0</v>
          </cell>
          <cell r="Q105">
            <v>0</v>
          </cell>
          <cell r="S105">
            <v>497.40000000000009</v>
          </cell>
        </row>
        <row r="106">
          <cell r="B106">
            <v>57.100000000000136</v>
          </cell>
          <cell r="C106">
            <v>0</v>
          </cell>
          <cell r="D106">
            <v>0</v>
          </cell>
          <cell r="F106">
            <v>0</v>
          </cell>
          <cell r="I106">
            <v>427.90000000000015</v>
          </cell>
          <cell r="L106">
            <v>0</v>
          </cell>
          <cell r="O106">
            <v>0</v>
          </cell>
          <cell r="Q106">
            <v>0</v>
          </cell>
          <cell r="S106">
            <v>45.400000000000034</v>
          </cell>
        </row>
        <row r="107">
          <cell r="B107">
            <v>0</v>
          </cell>
          <cell r="C107">
            <v>96.676857142857102</v>
          </cell>
          <cell r="D107">
            <v>96.676857142857102</v>
          </cell>
          <cell r="F107">
            <v>0</v>
          </cell>
          <cell r="I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B108">
            <v>10</v>
          </cell>
          <cell r="C108">
            <v>0</v>
          </cell>
          <cell r="D108">
            <v>0</v>
          </cell>
          <cell r="F108">
            <v>0</v>
          </cell>
          <cell r="I108">
            <v>0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B109">
            <v>0</v>
          </cell>
          <cell r="C109">
            <v>304.56</v>
          </cell>
          <cell r="D109">
            <v>308.05599999999993</v>
          </cell>
          <cell r="F109">
            <v>0</v>
          </cell>
          <cell r="I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63.300000000000011</v>
          </cell>
        </row>
        <row r="110">
          <cell r="B110">
            <v>0</v>
          </cell>
          <cell r="C110">
            <v>0</v>
          </cell>
          <cell r="D110">
            <v>0</v>
          </cell>
          <cell r="F110">
            <v>0</v>
          </cell>
          <cell r="I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F111">
            <v>0</v>
          </cell>
          <cell r="I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B112">
            <v>10.8</v>
          </cell>
          <cell r="C112">
            <v>0</v>
          </cell>
          <cell r="D112">
            <v>0</v>
          </cell>
          <cell r="F112">
            <v>0</v>
          </cell>
          <cell r="I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F113">
            <v>0</v>
          </cell>
          <cell r="I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B114">
            <v>39</v>
          </cell>
          <cell r="C114">
            <v>249.00995999999986</v>
          </cell>
          <cell r="D114">
            <v>249.00995999999986</v>
          </cell>
          <cell r="F114">
            <v>0</v>
          </cell>
          <cell r="I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365.30000000000007</v>
          </cell>
        </row>
        <row r="115">
          <cell r="B115">
            <v>0</v>
          </cell>
          <cell r="C115">
            <v>0</v>
          </cell>
          <cell r="D115">
            <v>0</v>
          </cell>
          <cell r="F115">
            <v>0</v>
          </cell>
          <cell r="I115">
            <v>468.23053734939731</v>
          </cell>
          <cell r="L115">
            <v>1234.8000000000002</v>
          </cell>
          <cell r="O115">
            <v>0</v>
          </cell>
          <cell r="Q115">
            <v>0</v>
          </cell>
          <cell r="S115">
            <v>428.70000000000005</v>
          </cell>
        </row>
        <row r="116">
          <cell r="B116">
            <v>0</v>
          </cell>
          <cell r="C116">
            <v>2521.7907</v>
          </cell>
          <cell r="D116">
            <v>2818.7941073493971</v>
          </cell>
          <cell r="F116">
            <v>252.23053734939754</v>
          </cell>
          <cell r="I116">
            <v>252.23053734939754</v>
          </cell>
          <cell r="L116">
            <v>0</v>
          </cell>
          <cell r="O116">
            <v>0</v>
          </cell>
          <cell r="Q116">
            <v>0</v>
          </cell>
          <cell r="S116">
            <v>0</v>
          </cell>
        </row>
        <row r="117">
          <cell r="B117">
            <v>0</v>
          </cell>
          <cell r="C117">
            <v>433.4235371428565</v>
          </cell>
          <cell r="D117">
            <v>433.4235371428565</v>
          </cell>
          <cell r="F117">
            <v>195</v>
          </cell>
          <cell r="I117">
            <v>463</v>
          </cell>
          <cell r="L117">
            <v>0</v>
          </cell>
          <cell r="O117">
            <v>0</v>
          </cell>
          <cell r="Q117">
            <v>0</v>
          </cell>
          <cell r="S117">
            <v>110</v>
          </cell>
        </row>
        <row r="118">
          <cell r="B118">
            <v>0</v>
          </cell>
          <cell r="C118">
            <v>481.70999999999958</v>
          </cell>
          <cell r="D118">
            <v>481.70999999999958</v>
          </cell>
          <cell r="F118">
            <v>1254.6000000000004</v>
          </cell>
          <cell r="I118">
            <v>1254.6000000000004</v>
          </cell>
          <cell r="L118">
            <v>0</v>
          </cell>
          <cell r="O118">
            <v>0</v>
          </cell>
          <cell r="Q118">
            <v>0</v>
          </cell>
          <cell r="S118">
            <v>633</v>
          </cell>
        </row>
        <row r="119">
          <cell r="B119">
            <v>78</v>
          </cell>
          <cell r="C119">
            <v>418.68370823529415</v>
          </cell>
          <cell r="D119">
            <v>418.68370823529415</v>
          </cell>
          <cell r="F119">
            <v>189.39999999999998</v>
          </cell>
          <cell r="I119">
            <v>189.39999999999998</v>
          </cell>
          <cell r="L119">
            <v>0</v>
          </cell>
          <cell r="O119">
            <v>0</v>
          </cell>
          <cell r="Q119">
            <v>0</v>
          </cell>
          <cell r="S119">
            <v>14</v>
          </cell>
        </row>
        <row r="120">
          <cell r="B120">
            <v>46.8</v>
          </cell>
          <cell r="C120">
            <v>0</v>
          </cell>
          <cell r="D120">
            <v>0</v>
          </cell>
          <cell r="F120">
            <v>0</v>
          </cell>
          <cell r="I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B121">
            <v>109.6</v>
          </cell>
          <cell r="C121">
            <v>1134.7298969899664</v>
          </cell>
          <cell r="D121">
            <v>1741.0894846822741</v>
          </cell>
          <cell r="F121">
            <v>323.8</v>
          </cell>
          <cell r="I121">
            <v>343.4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B122">
            <v>37.599999999999994</v>
          </cell>
          <cell r="C122">
            <v>0</v>
          </cell>
          <cell r="D122">
            <v>0</v>
          </cell>
          <cell r="F122">
            <v>244.20000000000005</v>
          </cell>
          <cell r="I122">
            <v>244.20000000000005</v>
          </cell>
          <cell r="L122">
            <v>0</v>
          </cell>
          <cell r="O122">
            <v>0</v>
          </cell>
          <cell r="Q122">
            <v>0</v>
          </cell>
          <cell r="S122">
            <v>0</v>
          </cell>
        </row>
        <row r="123">
          <cell r="B123">
            <v>0</v>
          </cell>
          <cell r="C123">
            <v>9.4750615384614321</v>
          </cell>
          <cell r="D123">
            <v>9.4750615384614321</v>
          </cell>
          <cell r="F123">
            <v>1313.6000000000001</v>
          </cell>
          <cell r="I123">
            <v>1693.6000000000004</v>
          </cell>
          <cell r="L123">
            <v>0</v>
          </cell>
          <cell r="O123">
            <v>0</v>
          </cell>
          <cell r="Q123">
            <v>0</v>
          </cell>
          <cell r="S123">
            <v>88.5</v>
          </cell>
        </row>
        <row r="124">
          <cell r="B124">
            <v>0</v>
          </cell>
          <cell r="C124">
            <v>284.2161063424046</v>
          </cell>
          <cell r="D124">
            <v>284.2161063424046</v>
          </cell>
          <cell r="F124">
            <v>447</v>
          </cell>
          <cell r="I124">
            <v>1554.0305373493975</v>
          </cell>
          <cell r="L124">
            <v>0</v>
          </cell>
          <cell r="O124">
            <v>0</v>
          </cell>
          <cell r="Q124">
            <v>0</v>
          </cell>
          <cell r="S124">
            <v>336.70000000000005</v>
          </cell>
        </row>
        <row r="125">
          <cell r="B125">
            <v>93.6</v>
          </cell>
          <cell r="C125">
            <v>160.5034999999998</v>
          </cell>
          <cell r="D125">
            <v>160.5034999999998</v>
          </cell>
          <cell r="F125">
            <v>39.800000000000011</v>
          </cell>
          <cell r="I125">
            <v>39.800000000000011</v>
          </cell>
          <cell r="L125">
            <v>0</v>
          </cell>
          <cell r="O125">
            <v>0</v>
          </cell>
          <cell r="Q125">
            <v>0</v>
          </cell>
          <cell r="S125">
            <v>40.5</v>
          </cell>
        </row>
        <row r="126">
          <cell r="B126">
            <v>0</v>
          </cell>
          <cell r="C126">
            <v>174.84278857142851</v>
          </cell>
          <cell r="D126">
            <v>174.84278857142851</v>
          </cell>
          <cell r="F126">
            <v>20.600000000000023</v>
          </cell>
          <cell r="I126">
            <v>20.600000000000023</v>
          </cell>
          <cell r="L126">
            <v>0</v>
          </cell>
          <cell r="O126">
            <v>0</v>
          </cell>
          <cell r="Q126">
            <v>0</v>
          </cell>
          <cell r="S126">
            <v>0</v>
          </cell>
        </row>
        <row r="127">
          <cell r="B127">
            <v>0</v>
          </cell>
          <cell r="C127">
            <v>0</v>
          </cell>
          <cell r="D127">
            <v>0</v>
          </cell>
          <cell r="F127">
            <v>0</v>
          </cell>
          <cell r="I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191</v>
          </cell>
        </row>
        <row r="128">
          <cell r="B128">
            <v>0</v>
          </cell>
          <cell r="C128">
            <v>0</v>
          </cell>
          <cell r="D128">
            <v>0</v>
          </cell>
          <cell r="F128">
            <v>5055.2279549053364</v>
          </cell>
          <cell r="I128">
            <v>5055.2279549053364</v>
          </cell>
          <cell r="L128">
            <v>23.199999999999818</v>
          </cell>
          <cell r="O128">
            <v>2203.2000000000003</v>
          </cell>
          <cell r="Q128">
            <v>0</v>
          </cell>
          <cell r="S128">
            <v>155.5</v>
          </cell>
        </row>
        <row r="129">
          <cell r="B129">
            <v>0</v>
          </cell>
          <cell r="C129">
            <v>290.09951792207767</v>
          </cell>
          <cell r="D129">
            <v>290.09951792207767</v>
          </cell>
          <cell r="F129">
            <v>37.800000000000011</v>
          </cell>
          <cell r="I129">
            <v>37.800000000000011</v>
          </cell>
          <cell r="L129">
            <v>0</v>
          </cell>
          <cell r="O129">
            <v>0</v>
          </cell>
          <cell r="Q129">
            <v>0</v>
          </cell>
          <cell r="S129">
            <v>0</v>
          </cell>
        </row>
        <row r="130">
          <cell r="B130">
            <v>2.5</v>
          </cell>
          <cell r="C130">
            <v>0</v>
          </cell>
          <cell r="D130">
            <v>0</v>
          </cell>
          <cell r="F130">
            <v>0</v>
          </cell>
          <cell r="I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F131">
            <v>0</v>
          </cell>
          <cell r="I131">
            <v>0</v>
          </cell>
          <cell r="L131">
            <v>16.2</v>
          </cell>
          <cell r="O131">
            <v>0</v>
          </cell>
          <cell r="Q131">
            <v>0</v>
          </cell>
          <cell r="S131">
            <v>407.20000000000005</v>
          </cell>
        </row>
        <row r="132">
          <cell r="B132">
            <v>0</v>
          </cell>
          <cell r="C132">
            <v>502.74873469387751</v>
          </cell>
          <cell r="D132">
            <v>502.74873469387751</v>
          </cell>
          <cell r="F132">
            <v>0</v>
          </cell>
          <cell r="I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B133">
            <v>0</v>
          </cell>
          <cell r="C133">
            <v>317.04599999999982</v>
          </cell>
          <cell r="D133">
            <v>317.04599999999982</v>
          </cell>
          <cell r="F133">
            <v>8.8000000000000114</v>
          </cell>
          <cell r="I133">
            <v>8.8000000000000114</v>
          </cell>
          <cell r="L133">
            <v>0</v>
          </cell>
          <cell r="O133">
            <v>0</v>
          </cell>
          <cell r="Q133">
            <v>0</v>
          </cell>
          <cell r="S133">
            <v>105</v>
          </cell>
        </row>
        <row r="134">
          <cell r="B134">
            <v>0</v>
          </cell>
          <cell r="C134">
            <v>14724.376334491033</v>
          </cell>
          <cell r="D134">
            <v>15416.588728283554</v>
          </cell>
          <cell r="F134">
            <v>0</v>
          </cell>
          <cell r="I134">
            <v>0</v>
          </cell>
          <cell r="L134">
            <v>4243.8000000000011</v>
          </cell>
          <cell r="O134">
            <v>1962</v>
          </cell>
          <cell r="Q134">
            <v>1202</v>
          </cell>
          <cell r="S134">
            <v>150.60000000000014</v>
          </cell>
        </row>
        <row r="135">
          <cell r="B135">
            <v>0</v>
          </cell>
          <cell r="C135">
            <v>580.11428571428553</v>
          </cell>
          <cell r="D135">
            <v>794.86857142857116</v>
          </cell>
          <cell r="F135">
            <v>0</v>
          </cell>
          <cell r="I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B136">
            <v>0</v>
          </cell>
          <cell r="C136">
            <v>98.10286939757134</v>
          </cell>
          <cell r="D136">
            <v>98.10286939757134</v>
          </cell>
          <cell r="F136">
            <v>0</v>
          </cell>
          <cell r="I136">
            <v>5292.119999999999</v>
          </cell>
          <cell r="L136">
            <v>1131.9000000000005</v>
          </cell>
          <cell r="O136">
            <v>14.400000000000091</v>
          </cell>
          <cell r="Q136">
            <v>0</v>
          </cell>
          <cell r="S136">
            <v>203</v>
          </cell>
        </row>
        <row r="137">
          <cell r="B137">
            <v>0</v>
          </cell>
          <cell r="C137">
            <v>5526.41015821152</v>
          </cell>
          <cell r="D137">
            <v>5526.41015821152</v>
          </cell>
          <cell r="F137">
            <v>0</v>
          </cell>
          <cell r="I137">
            <v>0</v>
          </cell>
          <cell r="L137">
            <v>81</v>
          </cell>
          <cell r="O137">
            <v>0</v>
          </cell>
          <cell r="Q137">
            <v>0</v>
          </cell>
          <cell r="S137">
            <v>67.600000000000136</v>
          </cell>
        </row>
        <row r="138">
          <cell r="B138">
            <v>0</v>
          </cell>
          <cell r="C138">
            <v>240.06514541176455</v>
          </cell>
          <cell r="D138">
            <v>240.06514541176455</v>
          </cell>
          <cell r="F138">
            <v>0</v>
          </cell>
          <cell r="I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0</v>
          </cell>
        </row>
        <row r="139">
          <cell r="B139">
            <v>0</v>
          </cell>
          <cell r="C139">
            <v>0</v>
          </cell>
          <cell r="D139">
            <v>8040.5280397741153</v>
          </cell>
          <cell r="F139">
            <v>4453.7066636833024</v>
          </cell>
          <cell r="I139">
            <v>4453.7066636833024</v>
          </cell>
          <cell r="L139">
            <v>3933.6000000000004</v>
          </cell>
          <cell r="O139">
            <v>3373.2</v>
          </cell>
          <cell r="Q139">
            <v>1176</v>
          </cell>
          <cell r="S139">
            <v>99</v>
          </cell>
        </row>
        <row r="140">
          <cell r="B140">
            <v>0</v>
          </cell>
          <cell r="C140">
            <v>0</v>
          </cell>
          <cell r="D140">
            <v>0</v>
          </cell>
          <cell r="F140">
            <v>0</v>
          </cell>
          <cell r="I140">
            <v>4478.1174175559399</v>
          </cell>
          <cell r="L140">
            <v>256</v>
          </cell>
          <cell r="O140">
            <v>2298.6</v>
          </cell>
          <cell r="Q140">
            <v>1340</v>
          </cell>
          <cell r="S140">
            <v>410.20000000000005</v>
          </cell>
        </row>
        <row r="141">
          <cell r="B141">
            <v>0</v>
          </cell>
          <cell r="C141">
            <v>1149.7530081045734</v>
          </cell>
          <cell r="D141">
            <v>10688.22902309605</v>
          </cell>
          <cell r="F141">
            <v>2571.1587087779681</v>
          </cell>
          <cell r="I141">
            <v>2571.1587087779681</v>
          </cell>
          <cell r="L141">
            <v>2588.4</v>
          </cell>
          <cell r="O141">
            <v>561.6</v>
          </cell>
          <cell r="Q141">
            <v>1784</v>
          </cell>
          <cell r="S141">
            <v>180.60000000000002</v>
          </cell>
        </row>
        <row r="142">
          <cell r="B142">
            <v>0</v>
          </cell>
          <cell r="C142">
            <v>47.859428571428566</v>
          </cell>
          <cell r="D142">
            <v>84.551657142857124</v>
          </cell>
          <cell r="F142">
            <v>0</v>
          </cell>
          <cell r="I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F143">
            <v>0</v>
          </cell>
          <cell r="I143">
            <v>0</v>
          </cell>
          <cell r="L143">
            <v>0</v>
          </cell>
          <cell r="O143">
            <v>0</v>
          </cell>
          <cell r="Q143">
            <v>0</v>
          </cell>
          <cell r="S143">
            <v>0</v>
          </cell>
        </row>
        <row r="144">
          <cell r="B144">
            <v>0</v>
          </cell>
          <cell r="C144">
            <v>133.75918678571406</v>
          </cell>
          <cell r="D144">
            <v>133.75918678571406</v>
          </cell>
          <cell r="F144">
            <v>0</v>
          </cell>
          <cell r="I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30.300000000000011</v>
          </cell>
        </row>
        <row r="145">
          <cell r="B145">
            <v>0</v>
          </cell>
          <cell r="C145">
            <v>0</v>
          </cell>
          <cell r="D145">
            <v>0</v>
          </cell>
          <cell r="F145">
            <v>23.800000000000068</v>
          </cell>
          <cell r="I145">
            <v>23.800000000000068</v>
          </cell>
          <cell r="L145">
            <v>0</v>
          </cell>
          <cell r="O145">
            <v>0</v>
          </cell>
          <cell r="Q145">
            <v>0</v>
          </cell>
          <cell r="S145">
            <v>0</v>
          </cell>
        </row>
        <row r="146">
          <cell r="B146">
            <v>0</v>
          </cell>
          <cell r="C146">
            <v>0</v>
          </cell>
          <cell r="D146">
            <v>0</v>
          </cell>
          <cell r="F146">
            <v>1413</v>
          </cell>
          <cell r="I146">
            <v>2953</v>
          </cell>
          <cell r="L146">
            <v>79.2</v>
          </cell>
          <cell r="O146">
            <v>0</v>
          </cell>
          <cell r="Q146">
            <v>0</v>
          </cell>
          <cell r="S146">
            <v>356.2</v>
          </cell>
        </row>
        <row r="147">
          <cell r="B147">
            <v>0</v>
          </cell>
          <cell r="C147">
            <v>13.052571428571428</v>
          </cell>
          <cell r="D147">
            <v>23.059542857142851</v>
          </cell>
          <cell r="F147">
            <v>0</v>
          </cell>
          <cell r="I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B148">
            <v>21</v>
          </cell>
          <cell r="C148">
            <v>35.140571428571093</v>
          </cell>
          <cell r="D148">
            <v>35.140571428571093</v>
          </cell>
          <cell r="F148">
            <v>0</v>
          </cell>
          <cell r="I148">
            <v>0</v>
          </cell>
          <cell r="L148">
            <v>0</v>
          </cell>
          <cell r="O148">
            <v>0</v>
          </cell>
          <cell r="Q148">
            <v>0</v>
          </cell>
          <cell r="S148">
            <v>0</v>
          </cell>
        </row>
        <row r="149">
          <cell r="B149">
            <v>0</v>
          </cell>
          <cell r="C149">
            <v>671.38560000000007</v>
          </cell>
          <cell r="D149">
            <v>956.11455999999998</v>
          </cell>
          <cell r="F149">
            <v>282.80000000000007</v>
          </cell>
          <cell r="I149">
            <v>282.80000000000007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B150">
            <v>0</v>
          </cell>
          <cell r="C150">
            <v>1097.2535417939687</v>
          </cell>
          <cell r="D150">
            <v>1097.2535417939687</v>
          </cell>
          <cell r="F150">
            <v>488.20000000000027</v>
          </cell>
          <cell r="I150">
            <v>488.20000000000027</v>
          </cell>
          <cell r="L150">
            <v>0</v>
          </cell>
          <cell r="O150">
            <v>0</v>
          </cell>
          <cell r="Q150">
            <v>0</v>
          </cell>
          <cell r="S150">
            <v>217.80000000000007</v>
          </cell>
        </row>
        <row r="151">
          <cell r="B151">
            <v>0</v>
          </cell>
          <cell r="C151">
            <v>473.62628571428559</v>
          </cell>
          <cell r="D151">
            <v>491.03977142857116</v>
          </cell>
          <cell r="F151">
            <v>1</v>
          </cell>
          <cell r="I151">
            <v>1</v>
          </cell>
          <cell r="L151">
            <v>0</v>
          </cell>
          <cell r="O151">
            <v>0</v>
          </cell>
          <cell r="Q151">
            <v>0</v>
          </cell>
          <cell r="S151">
            <v>534</v>
          </cell>
        </row>
        <row r="152">
          <cell r="B152">
            <v>0</v>
          </cell>
          <cell r="C152">
            <v>4446.555177538321</v>
          </cell>
          <cell r="D152">
            <v>4446.555177538321</v>
          </cell>
          <cell r="F152">
            <v>0</v>
          </cell>
          <cell r="I152">
            <v>1456.2000000000007</v>
          </cell>
          <cell r="L152">
            <v>432</v>
          </cell>
          <cell r="O152">
            <v>1886.4</v>
          </cell>
          <cell r="Q152">
            <v>0</v>
          </cell>
          <cell r="S152">
            <v>875.2</v>
          </cell>
        </row>
        <row r="153">
          <cell r="B153">
            <v>0</v>
          </cell>
          <cell r="C153">
            <v>3978.7748571428556</v>
          </cell>
          <cell r="D153">
            <v>6135.2589142857105</v>
          </cell>
          <cell r="F153">
            <v>204.28999999999996</v>
          </cell>
          <cell r="I153">
            <v>204.28999999999996</v>
          </cell>
          <cell r="L153">
            <v>0</v>
          </cell>
          <cell r="O153">
            <v>0</v>
          </cell>
          <cell r="Q153">
            <v>0</v>
          </cell>
          <cell r="S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F154">
            <v>1441.2116120481919</v>
          </cell>
          <cell r="I154">
            <v>1441.2116120481919</v>
          </cell>
          <cell r="L154">
            <v>0</v>
          </cell>
          <cell r="O154">
            <v>702</v>
          </cell>
          <cell r="Q154">
            <v>0</v>
          </cell>
          <cell r="S154">
            <v>0</v>
          </cell>
        </row>
        <row r="155">
          <cell r="B155">
            <v>0</v>
          </cell>
          <cell r="C155">
            <v>565.86314285714263</v>
          </cell>
          <cell r="D155">
            <v>565.86314285714263</v>
          </cell>
          <cell r="F155">
            <v>136</v>
          </cell>
          <cell r="I155">
            <v>136</v>
          </cell>
          <cell r="L155">
            <v>0</v>
          </cell>
          <cell r="O155">
            <v>0</v>
          </cell>
          <cell r="Q155">
            <v>0</v>
          </cell>
          <cell r="S155">
            <v>213.2</v>
          </cell>
        </row>
        <row r="156">
          <cell r="B156">
            <v>0</v>
          </cell>
          <cell r="C156">
            <v>0</v>
          </cell>
          <cell r="D156">
            <v>0</v>
          </cell>
          <cell r="F156">
            <v>811</v>
          </cell>
          <cell r="I156">
            <v>1115</v>
          </cell>
          <cell r="L156">
            <v>59.400000000000034</v>
          </cell>
          <cell r="O156">
            <v>0</v>
          </cell>
          <cell r="Q156">
            <v>0</v>
          </cell>
          <cell r="S156">
            <v>183.80000000000007</v>
          </cell>
        </row>
        <row r="157">
          <cell r="B157">
            <v>234</v>
          </cell>
          <cell r="C157">
            <v>904.0114285714285</v>
          </cell>
          <cell r="D157">
            <v>1074.2868571428571</v>
          </cell>
          <cell r="F157">
            <v>438.6</v>
          </cell>
          <cell r="I157">
            <v>438.6</v>
          </cell>
          <cell r="L157">
            <v>0</v>
          </cell>
          <cell r="O157">
            <v>0</v>
          </cell>
          <cell r="Q157">
            <v>0</v>
          </cell>
          <cell r="S157">
            <v>486.9</v>
          </cell>
        </row>
        <row r="158">
          <cell r="B158">
            <v>0</v>
          </cell>
          <cell r="C158">
            <v>670.03199999999993</v>
          </cell>
          <cell r="D158">
            <v>819.32319999999982</v>
          </cell>
          <cell r="F158">
            <v>0</v>
          </cell>
          <cell r="I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39.800000000000011</v>
          </cell>
        </row>
        <row r="159">
          <cell r="B159">
            <v>18</v>
          </cell>
          <cell r="C159">
            <v>691.78628571428567</v>
          </cell>
          <cell r="D159">
            <v>992.15577142857137</v>
          </cell>
          <cell r="F159">
            <v>0</v>
          </cell>
          <cell r="I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F160">
            <v>0</v>
          </cell>
          <cell r="I160">
            <v>0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B161">
            <v>0</v>
          </cell>
          <cell r="C161">
            <v>1243.5174887892374</v>
          </cell>
          <cell r="D161">
            <v>1532.2808968609861</v>
          </cell>
          <cell r="F161">
            <v>353.59999999999991</v>
          </cell>
          <cell r="I161">
            <v>1685.6</v>
          </cell>
          <cell r="L161">
            <v>0</v>
          </cell>
          <cell r="O161">
            <v>0</v>
          </cell>
          <cell r="Q161">
            <v>0</v>
          </cell>
          <cell r="S161">
            <v>391.30000000000007</v>
          </cell>
        </row>
        <row r="162">
          <cell r="B162">
            <v>0</v>
          </cell>
          <cell r="C162">
            <v>0</v>
          </cell>
          <cell r="D162">
            <v>0</v>
          </cell>
          <cell r="F162">
            <v>0</v>
          </cell>
          <cell r="I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64.200000000000017</v>
          </cell>
        </row>
        <row r="163">
          <cell r="B163">
            <v>0</v>
          </cell>
          <cell r="C163">
            <v>2774.0897142857134</v>
          </cell>
          <cell r="D163">
            <v>4171.6918285714264</v>
          </cell>
          <cell r="F163">
            <v>246</v>
          </cell>
          <cell r="I163">
            <v>246</v>
          </cell>
          <cell r="L163">
            <v>0</v>
          </cell>
          <cell r="O163">
            <v>0</v>
          </cell>
          <cell r="Q163">
            <v>0</v>
          </cell>
          <cell r="S163">
            <v>406.6</v>
          </cell>
        </row>
        <row r="164">
          <cell r="B164">
            <v>0</v>
          </cell>
          <cell r="C164">
            <v>0</v>
          </cell>
          <cell r="D164">
            <v>0</v>
          </cell>
          <cell r="F164">
            <v>0</v>
          </cell>
          <cell r="I164">
            <v>0</v>
          </cell>
          <cell r="L164">
            <v>0</v>
          </cell>
          <cell r="O164">
            <v>0</v>
          </cell>
          <cell r="Q164">
            <v>0</v>
          </cell>
          <cell r="S164">
            <v>84</v>
          </cell>
        </row>
        <row r="165">
          <cell r="B165">
            <v>0</v>
          </cell>
          <cell r="C165">
            <v>544.91977940199331</v>
          </cell>
          <cell r="D165">
            <v>544.91977940199331</v>
          </cell>
          <cell r="F165">
            <v>0</v>
          </cell>
          <cell r="I165">
            <v>0</v>
          </cell>
          <cell r="L165">
            <v>0</v>
          </cell>
          <cell r="O165">
            <v>0</v>
          </cell>
          <cell r="Q165">
            <v>0</v>
          </cell>
          <cell r="S165">
            <v>112.5</v>
          </cell>
        </row>
        <row r="166">
          <cell r="B166">
            <v>0</v>
          </cell>
          <cell r="C166">
            <v>2784.6033556857165</v>
          </cell>
          <cell r="D166">
            <v>2784.6033556857165</v>
          </cell>
          <cell r="F166">
            <v>1091.8000000000002</v>
          </cell>
          <cell r="I166">
            <v>1091.8000000000002</v>
          </cell>
          <cell r="L166">
            <v>0</v>
          </cell>
          <cell r="O166">
            <v>0</v>
          </cell>
          <cell r="Q166">
            <v>0</v>
          </cell>
          <cell r="S166">
            <v>61.399999999999977</v>
          </cell>
        </row>
        <row r="167">
          <cell r="B167">
            <v>0.39999999999997726</v>
          </cell>
          <cell r="C167">
            <v>0</v>
          </cell>
          <cell r="D167">
            <v>0</v>
          </cell>
          <cell r="F167">
            <v>0</v>
          </cell>
          <cell r="I167">
            <v>0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B168">
            <v>5.9999999999999991</v>
          </cell>
          <cell r="C168">
            <v>136.39051428571423</v>
          </cell>
          <cell r="D168">
            <v>136.39051428571423</v>
          </cell>
          <cell r="F168">
            <v>0</v>
          </cell>
          <cell r="I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B169">
            <v>0</v>
          </cell>
          <cell r="C169">
            <v>704.6214285714284</v>
          </cell>
          <cell r="D169">
            <v>704.6214285714284</v>
          </cell>
          <cell r="F169">
            <v>113</v>
          </cell>
          <cell r="I169">
            <v>113</v>
          </cell>
          <cell r="L169">
            <v>0</v>
          </cell>
          <cell r="O169">
            <v>0</v>
          </cell>
          <cell r="Q169">
            <v>0</v>
          </cell>
          <cell r="S169">
            <v>35.700000000000017</v>
          </cell>
        </row>
        <row r="170">
          <cell r="B170">
            <v>0</v>
          </cell>
          <cell r="C170">
            <v>0</v>
          </cell>
          <cell r="D170">
            <v>0</v>
          </cell>
          <cell r="F170">
            <v>0</v>
          </cell>
          <cell r="I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29</v>
          </cell>
        </row>
        <row r="171">
          <cell r="B171">
            <v>0</v>
          </cell>
          <cell r="C171">
            <v>529.83353999999986</v>
          </cell>
          <cell r="D171">
            <v>529.83353999999986</v>
          </cell>
          <cell r="F171">
            <v>0</v>
          </cell>
          <cell r="I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B172">
            <v>0</v>
          </cell>
          <cell r="C172">
            <v>324.87924321815376</v>
          </cell>
          <cell r="D172">
            <v>324.87924321815376</v>
          </cell>
          <cell r="F172">
            <v>296</v>
          </cell>
          <cell r="I172">
            <v>296</v>
          </cell>
          <cell r="L172">
            <v>0</v>
          </cell>
          <cell r="O172">
            <v>0</v>
          </cell>
          <cell r="Q172">
            <v>0</v>
          </cell>
          <cell r="S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F173">
            <v>6181</v>
          </cell>
          <cell r="I173">
            <v>12418.306663683303</v>
          </cell>
          <cell r="L173">
            <v>6909.7999999999993</v>
          </cell>
          <cell r="O173">
            <v>1398.6000000000004</v>
          </cell>
          <cell r="Q173">
            <v>2969.6000000000004</v>
          </cell>
          <cell r="S173">
            <v>213.10000000000002</v>
          </cell>
        </row>
        <row r="174">
          <cell r="B174">
            <v>0</v>
          </cell>
          <cell r="C174">
            <v>0</v>
          </cell>
          <cell r="D174">
            <v>0</v>
          </cell>
          <cell r="F174">
            <v>0</v>
          </cell>
          <cell r="I174">
            <v>713.43999999999869</v>
          </cell>
          <cell r="L174">
            <v>0</v>
          </cell>
          <cell r="O174">
            <v>0</v>
          </cell>
          <cell r="Q174">
            <v>0</v>
          </cell>
          <cell r="S174">
            <v>0</v>
          </cell>
        </row>
        <row r="175">
          <cell r="B175">
            <v>0</v>
          </cell>
          <cell r="C175">
            <v>0</v>
          </cell>
          <cell r="D175">
            <v>5755.1235008403355</v>
          </cell>
          <cell r="F175">
            <v>0</v>
          </cell>
          <cell r="I175">
            <v>0</v>
          </cell>
          <cell r="L175">
            <v>3069.6000000000004</v>
          </cell>
          <cell r="O175">
            <v>3065.4000000000005</v>
          </cell>
          <cell r="Q175">
            <v>892</v>
          </cell>
          <cell r="S175">
            <v>473</v>
          </cell>
        </row>
        <row r="176">
          <cell r="B176">
            <v>0</v>
          </cell>
          <cell r="C176">
            <v>44.76143534939547</v>
          </cell>
          <cell r="D176">
            <v>44.76143534939547</v>
          </cell>
          <cell r="F176">
            <v>1040.6305373493979</v>
          </cell>
          <cell r="I176">
            <v>1040.6305373493979</v>
          </cell>
          <cell r="L176">
            <v>691.2</v>
          </cell>
          <cell r="O176">
            <v>0</v>
          </cell>
          <cell r="Q176">
            <v>0</v>
          </cell>
          <cell r="S176">
            <v>74.399999999999977</v>
          </cell>
        </row>
        <row r="177">
          <cell r="B177">
            <v>0</v>
          </cell>
          <cell r="C177">
            <v>0</v>
          </cell>
          <cell r="D177">
            <v>0</v>
          </cell>
          <cell r="F177">
            <v>3969.5066636833035</v>
          </cell>
          <cell r="I177">
            <v>3969.5066636833035</v>
          </cell>
          <cell r="L177">
            <v>634.85999999999967</v>
          </cell>
          <cell r="O177">
            <v>160.19999999999999</v>
          </cell>
          <cell r="Q177">
            <v>3352</v>
          </cell>
          <cell r="S177">
            <v>154.5</v>
          </cell>
        </row>
        <row r="178">
          <cell r="B178">
            <v>27</v>
          </cell>
          <cell r="C178">
            <v>551.10857142857151</v>
          </cell>
          <cell r="D178">
            <v>693.22514285714294</v>
          </cell>
          <cell r="F178">
            <v>328</v>
          </cell>
          <cell r="I178">
            <v>328</v>
          </cell>
          <cell r="L178">
            <v>0</v>
          </cell>
          <cell r="O178">
            <v>0</v>
          </cell>
          <cell r="Q178">
            <v>0</v>
          </cell>
          <cell r="S178">
            <v>35.700000000000017</v>
          </cell>
        </row>
        <row r="179">
          <cell r="B179">
            <v>0</v>
          </cell>
          <cell r="C179">
            <v>0</v>
          </cell>
          <cell r="D179">
            <v>0</v>
          </cell>
          <cell r="F179">
            <v>3161.6305373493979</v>
          </cell>
          <cell r="I179">
            <v>3161.6305373493979</v>
          </cell>
          <cell r="L179">
            <v>0</v>
          </cell>
          <cell r="O179">
            <v>1306.8</v>
          </cell>
          <cell r="Q179">
            <v>1784</v>
          </cell>
          <cell r="S179">
            <v>213</v>
          </cell>
        </row>
        <row r="180">
          <cell r="B180">
            <v>0</v>
          </cell>
          <cell r="C180">
            <v>1978.177652459015</v>
          </cell>
          <cell r="D180">
            <v>5527.160519344261</v>
          </cell>
          <cell r="F180">
            <v>0</v>
          </cell>
          <cell r="I180">
            <v>1741.2000000000003</v>
          </cell>
          <cell r="L180">
            <v>0</v>
          </cell>
          <cell r="O180">
            <v>0</v>
          </cell>
          <cell r="Q180">
            <v>0</v>
          </cell>
          <cell r="S180">
            <v>162.70000000000005</v>
          </cell>
        </row>
        <row r="181">
          <cell r="B181">
            <v>0</v>
          </cell>
          <cell r="C181">
            <v>337.34241758241728</v>
          </cell>
          <cell r="D181">
            <v>449.57160439560414</v>
          </cell>
          <cell r="F181">
            <v>1769.6</v>
          </cell>
          <cell r="I181">
            <v>1769.6</v>
          </cell>
          <cell r="L181">
            <v>0</v>
          </cell>
          <cell r="O181">
            <v>0</v>
          </cell>
          <cell r="Q181">
            <v>0</v>
          </cell>
          <cell r="S181">
            <v>266.8</v>
          </cell>
        </row>
        <row r="182">
          <cell r="B182">
            <v>0</v>
          </cell>
          <cell r="C182">
            <v>0</v>
          </cell>
          <cell r="D182">
            <v>0</v>
          </cell>
          <cell r="F182">
            <v>361.83053734939722</v>
          </cell>
          <cell r="I182">
            <v>361.83053734939722</v>
          </cell>
          <cell r="L182">
            <v>3596.4</v>
          </cell>
          <cell r="O182">
            <v>349.20000000000005</v>
          </cell>
          <cell r="Q182">
            <v>0</v>
          </cell>
          <cell r="S182">
            <v>439.70000000000005</v>
          </cell>
        </row>
        <row r="183">
          <cell r="B183">
            <v>0</v>
          </cell>
          <cell r="C183">
            <v>0</v>
          </cell>
          <cell r="D183">
            <v>0</v>
          </cell>
          <cell r="F183">
            <v>0</v>
          </cell>
          <cell r="I183">
            <v>0</v>
          </cell>
          <cell r="L183">
            <v>3745.8</v>
          </cell>
          <cell r="O183">
            <v>0</v>
          </cell>
          <cell r="Q183">
            <v>0</v>
          </cell>
          <cell r="S183">
            <v>0</v>
          </cell>
        </row>
        <row r="184">
          <cell r="B184">
            <v>0</v>
          </cell>
          <cell r="C184">
            <v>3012.8742857142852</v>
          </cell>
          <cell r="D184">
            <v>5484.0445714285697</v>
          </cell>
          <cell r="F184">
            <v>0</v>
          </cell>
          <cell r="I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F185">
            <v>909.40000000000055</v>
          </cell>
          <cell r="I185">
            <v>4629.4000000000005</v>
          </cell>
          <cell r="L185">
            <v>0</v>
          </cell>
          <cell r="O185">
            <v>56.7</v>
          </cell>
          <cell r="Q185">
            <v>3568</v>
          </cell>
          <cell r="S185">
            <v>432.40000000000009</v>
          </cell>
        </row>
        <row r="186">
          <cell r="B186">
            <v>0</v>
          </cell>
          <cell r="C186">
            <v>1717.3371428571425</v>
          </cell>
          <cell r="D186">
            <v>3150.6822857142852</v>
          </cell>
          <cell r="F186">
            <v>0</v>
          </cell>
          <cell r="I186">
            <v>281.40000000000009</v>
          </cell>
          <cell r="L186">
            <v>8.0999999999999943</v>
          </cell>
          <cell r="O186">
            <v>0</v>
          </cell>
          <cell r="Q186">
            <v>0</v>
          </cell>
          <cell r="S186">
            <v>67</v>
          </cell>
        </row>
        <row r="187">
          <cell r="B187">
            <v>455</v>
          </cell>
          <cell r="C187">
            <v>1605.6099834767592</v>
          </cell>
          <cell r="D187">
            <v>1605.6099834767592</v>
          </cell>
          <cell r="F187">
            <v>0</v>
          </cell>
          <cell r="I187">
            <v>0</v>
          </cell>
          <cell r="L187">
            <v>192.6</v>
          </cell>
          <cell r="O187">
            <v>4460.4000000000005</v>
          </cell>
          <cell r="Q187">
            <v>0</v>
          </cell>
          <cell r="S187">
            <v>563.29999999999995</v>
          </cell>
        </row>
        <row r="188">
          <cell r="B188">
            <v>0</v>
          </cell>
          <cell r="C188">
            <v>367.7538461538461</v>
          </cell>
          <cell r="D188">
            <v>3034.8984615384616</v>
          </cell>
          <cell r="F188">
            <v>3078.2000000000003</v>
          </cell>
          <cell r="I188">
            <v>3078.2000000000003</v>
          </cell>
          <cell r="L188">
            <v>162</v>
          </cell>
          <cell r="O188">
            <v>0</v>
          </cell>
          <cell r="Q188">
            <v>0</v>
          </cell>
          <cell r="S188">
            <v>43.800000000000011</v>
          </cell>
        </row>
        <row r="189">
          <cell r="B189">
            <v>0</v>
          </cell>
          <cell r="C189">
            <v>294.41714285714272</v>
          </cell>
          <cell r="D189">
            <v>294.41714285714272</v>
          </cell>
          <cell r="F189">
            <v>415.6</v>
          </cell>
          <cell r="I189">
            <v>415.6</v>
          </cell>
          <cell r="L189">
            <v>0</v>
          </cell>
          <cell r="O189">
            <v>0</v>
          </cell>
          <cell r="Q189">
            <v>0</v>
          </cell>
          <cell r="S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F190">
            <v>0</v>
          </cell>
          <cell r="I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B191">
            <v>0</v>
          </cell>
          <cell r="C191">
            <v>0</v>
          </cell>
          <cell r="D191">
            <v>0</v>
          </cell>
          <cell r="F191">
            <v>0</v>
          </cell>
          <cell r="I191">
            <v>0</v>
          </cell>
          <cell r="L191">
            <v>0</v>
          </cell>
          <cell r="O191">
            <v>0</v>
          </cell>
          <cell r="Q191">
            <v>0</v>
          </cell>
          <cell r="S191">
            <v>0</v>
          </cell>
        </row>
        <row r="192">
          <cell r="B192">
            <v>0</v>
          </cell>
          <cell r="C192">
            <v>476.56888571428567</v>
          </cell>
          <cell r="D192">
            <v>476.56888571428567</v>
          </cell>
          <cell r="F192">
            <v>0</v>
          </cell>
          <cell r="I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0</v>
          </cell>
        </row>
        <row r="193">
          <cell r="B193">
            <v>81.599999999999994</v>
          </cell>
          <cell r="C193">
            <v>478.59428571428566</v>
          </cell>
          <cell r="D193">
            <v>615.5165714285713</v>
          </cell>
          <cell r="F193">
            <v>234.2</v>
          </cell>
          <cell r="I193">
            <v>253.79999999999998</v>
          </cell>
          <cell r="L193">
            <v>0</v>
          </cell>
          <cell r="O193">
            <v>0</v>
          </cell>
          <cell r="Q193">
            <v>0</v>
          </cell>
          <cell r="S193">
            <v>0</v>
          </cell>
        </row>
        <row r="194">
          <cell r="B194">
            <v>0</v>
          </cell>
          <cell r="C194">
            <v>114.55444716006866</v>
          </cell>
          <cell r="D194">
            <v>114.55444716006866</v>
          </cell>
          <cell r="F194">
            <v>174.20000000000005</v>
          </cell>
          <cell r="I194">
            <v>174.20000000000005</v>
          </cell>
          <cell r="L194">
            <v>0</v>
          </cell>
          <cell r="O194">
            <v>0</v>
          </cell>
          <cell r="Q194">
            <v>0</v>
          </cell>
          <cell r="S194">
            <v>0</v>
          </cell>
        </row>
        <row r="195">
          <cell r="B195">
            <v>0</v>
          </cell>
          <cell r="C195">
            <v>1148.6262857142856</v>
          </cell>
          <cell r="D195">
            <v>1367.6397714285713</v>
          </cell>
          <cell r="F195">
            <v>0</v>
          </cell>
          <cell r="I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0</v>
          </cell>
        </row>
        <row r="196">
          <cell r="B196">
            <v>0</v>
          </cell>
          <cell r="C196">
            <v>465.3</v>
          </cell>
          <cell r="D196">
            <v>558.42999999999995</v>
          </cell>
          <cell r="F196">
            <v>127.40000000000003</v>
          </cell>
          <cell r="I196">
            <v>127.40000000000003</v>
          </cell>
          <cell r="L196">
            <v>0</v>
          </cell>
          <cell r="O196">
            <v>0</v>
          </cell>
          <cell r="Q196">
            <v>0</v>
          </cell>
          <cell r="S196">
            <v>95.300000000000011</v>
          </cell>
        </row>
        <row r="197">
          <cell r="B197">
            <v>0</v>
          </cell>
          <cell r="C197">
            <v>0</v>
          </cell>
          <cell r="D197">
            <v>0</v>
          </cell>
          <cell r="F197">
            <v>215.80000000000007</v>
          </cell>
          <cell r="I197">
            <v>215.80000000000007</v>
          </cell>
          <cell r="L197">
            <v>0</v>
          </cell>
          <cell r="O197">
            <v>0</v>
          </cell>
          <cell r="Q197">
            <v>0</v>
          </cell>
          <cell r="S197">
            <v>15.700000000000017</v>
          </cell>
        </row>
        <row r="198">
          <cell r="B198">
            <v>0</v>
          </cell>
          <cell r="C198">
            <v>0</v>
          </cell>
          <cell r="D198">
            <v>0</v>
          </cell>
          <cell r="F198">
            <v>271</v>
          </cell>
          <cell r="I198">
            <v>271</v>
          </cell>
          <cell r="L198">
            <v>0</v>
          </cell>
          <cell r="O198">
            <v>0</v>
          </cell>
          <cell r="Q198">
            <v>0</v>
          </cell>
          <cell r="S198">
            <v>267.60000000000002</v>
          </cell>
        </row>
        <row r="199">
          <cell r="B199">
            <v>0</v>
          </cell>
          <cell r="C199">
            <v>397.29474285714241</v>
          </cell>
          <cell r="D199">
            <v>397.29474285714241</v>
          </cell>
          <cell r="F199">
            <v>428.20000000000005</v>
          </cell>
          <cell r="I199">
            <v>472.20000000000005</v>
          </cell>
          <cell r="L199">
            <v>437.40000000000003</v>
          </cell>
          <cell r="O199">
            <v>0</v>
          </cell>
          <cell r="Q199">
            <v>0</v>
          </cell>
          <cell r="S199">
            <v>159.70000000000005</v>
          </cell>
        </row>
        <row r="200">
          <cell r="B200">
            <v>0</v>
          </cell>
          <cell r="C200">
            <v>4.5599999999999454</v>
          </cell>
          <cell r="D200">
            <v>120.45599999999985</v>
          </cell>
          <cell r="F200">
            <v>102.6</v>
          </cell>
          <cell r="I200">
            <v>102.6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B201">
            <v>0</v>
          </cell>
          <cell r="C201">
            <v>634.49999999999989</v>
          </cell>
          <cell r="D201">
            <v>874.14999999999986</v>
          </cell>
          <cell r="F201">
            <v>141.40000000000003</v>
          </cell>
          <cell r="I201">
            <v>141.40000000000003</v>
          </cell>
          <cell r="L201">
            <v>0</v>
          </cell>
          <cell r="O201">
            <v>0</v>
          </cell>
          <cell r="Q201">
            <v>0</v>
          </cell>
          <cell r="S201">
            <v>28.200000000000017</v>
          </cell>
        </row>
        <row r="202">
          <cell r="B202">
            <v>102.60000000000002</v>
          </cell>
          <cell r="C202">
            <v>0</v>
          </cell>
          <cell r="D202">
            <v>0</v>
          </cell>
          <cell r="F202">
            <v>438.8000000000003</v>
          </cell>
          <cell r="I202">
            <v>438.8000000000003</v>
          </cell>
          <cell r="L202">
            <v>30.6</v>
          </cell>
          <cell r="O202">
            <v>0</v>
          </cell>
          <cell r="Q202">
            <v>0</v>
          </cell>
          <cell r="S202">
            <v>525.9</v>
          </cell>
        </row>
        <row r="203">
          <cell r="B203">
            <v>3.1000000000001364</v>
          </cell>
          <cell r="C203">
            <v>798.440959999999</v>
          </cell>
          <cell r="D203">
            <v>798.440959999999</v>
          </cell>
          <cell r="F203">
            <v>0</v>
          </cell>
          <cell r="I203">
            <v>0</v>
          </cell>
          <cell r="L203">
            <v>0</v>
          </cell>
          <cell r="O203">
            <v>0</v>
          </cell>
          <cell r="Q203">
            <v>0</v>
          </cell>
          <cell r="S203">
            <v>162.5</v>
          </cell>
        </row>
        <row r="204">
          <cell r="B204">
            <v>129.09999999999997</v>
          </cell>
          <cell r="C204">
            <v>0</v>
          </cell>
          <cell r="D204">
            <v>0</v>
          </cell>
          <cell r="F204">
            <v>0</v>
          </cell>
          <cell r="I204">
            <v>0</v>
          </cell>
          <cell r="L204">
            <v>0</v>
          </cell>
          <cell r="O204">
            <v>0</v>
          </cell>
          <cell r="Q204">
            <v>0</v>
          </cell>
          <cell r="S204">
            <v>0</v>
          </cell>
        </row>
        <row r="205">
          <cell r="B205">
            <v>38.4</v>
          </cell>
          <cell r="C205">
            <v>368.36249999999995</v>
          </cell>
          <cell r="D205">
            <v>420.77374999999984</v>
          </cell>
          <cell r="F205">
            <v>0</v>
          </cell>
          <cell r="I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B206">
            <v>0</v>
          </cell>
          <cell r="C206">
            <v>0</v>
          </cell>
          <cell r="D206">
            <v>0</v>
          </cell>
          <cell r="F206">
            <v>202.60000000000002</v>
          </cell>
          <cell r="I206">
            <v>202.60000000000002</v>
          </cell>
          <cell r="L206">
            <v>899.1</v>
          </cell>
          <cell r="O206">
            <v>0</v>
          </cell>
          <cell r="Q206">
            <v>0</v>
          </cell>
          <cell r="S206">
            <v>0</v>
          </cell>
        </row>
        <row r="207">
          <cell r="B207">
            <v>0</v>
          </cell>
          <cell r="C207">
            <v>0</v>
          </cell>
          <cell r="D207">
            <v>0</v>
          </cell>
          <cell r="F207">
            <v>10423.839999999997</v>
          </cell>
          <cell r="I207">
            <v>23527.839999999997</v>
          </cell>
          <cell r="L207">
            <v>4189.5</v>
          </cell>
          <cell r="O207">
            <v>2894.4000000000005</v>
          </cell>
          <cell r="Q207">
            <v>0</v>
          </cell>
          <cell r="S207">
            <v>0</v>
          </cell>
        </row>
        <row r="208">
          <cell r="B208">
            <v>468</v>
          </cell>
          <cell r="C208">
            <v>730.21885714285713</v>
          </cell>
          <cell r="D208">
            <v>796.45331428571444</v>
          </cell>
          <cell r="F208">
            <v>464.20000000000005</v>
          </cell>
          <cell r="I208">
            <v>464.20000000000005</v>
          </cell>
          <cell r="L208">
            <v>0</v>
          </cell>
          <cell r="O208">
            <v>0</v>
          </cell>
          <cell r="Q208">
            <v>0</v>
          </cell>
          <cell r="S208">
            <v>0</v>
          </cell>
        </row>
        <row r="209">
          <cell r="B209">
            <v>0</v>
          </cell>
          <cell r="C209">
            <v>0</v>
          </cell>
          <cell r="D209">
            <v>0</v>
          </cell>
          <cell r="F209">
            <v>79.800000000000068</v>
          </cell>
          <cell r="I209">
            <v>79.800000000000068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B210">
            <v>0</v>
          </cell>
          <cell r="C210">
            <v>0</v>
          </cell>
          <cell r="D210">
            <v>0</v>
          </cell>
          <cell r="F210">
            <v>0</v>
          </cell>
          <cell r="I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B211">
            <v>766.39999999999964</v>
          </cell>
          <cell r="C211">
            <v>0</v>
          </cell>
          <cell r="D211">
            <v>0</v>
          </cell>
          <cell r="F211">
            <v>92.799999999999955</v>
          </cell>
          <cell r="I211">
            <v>814.09999999999968</v>
          </cell>
          <cell r="L211">
            <v>0</v>
          </cell>
          <cell r="O211">
            <v>0</v>
          </cell>
          <cell r="Q211">
            <v>0</v>
          </cell>
          <cell r="S211">
            <v>361.40000000000009</v>
          </cell>
        </row>
        <row r="213">
          <cell r="B213">
            <v>201.39999999999998</v>
          </cell>
          <cell r="C213">
            <v>522.10285714285715</v>
          </cell>
          <cell r="D213">
            <v>675.58171428571427</v>
          </cell>
          <cell r="F213">
            <v>0</v>
          </cell>
          <cell r="I213">
            <v>0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I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260</v>
          </cell>
        </row>
        <row r="215">
          <cell r="B215">
            <v>0</v>
          </cell>
          <cell r="C215">
            <v>24.171428571428571</v>
          </cell>
          <cell r="D215">
            <v>42.702857142857141</v>
          </cell>
          <cell r="F215">
            <v>0</v>
          </cell>
          <cell r="I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B216">
            <v>0</v>
          </cell>
          <cell r="C216">
            <v>24.171428571428571</v>
          </cell>
          <cell r="D216">
            <v>42.702857142857141</v>
          </cell>
          <cell r="F216">
            <v>0</v>
          </cell>
          <cell r="I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B217">
            <v>0</v>
          </cell>
          <cell r="C217">
            <v>12.085714285714285</v>
          </cell>
          <cell r="D217">
            <v>21.351428571428571</v>
          </cell>
          <cell r="F217">
            <v>0</v>
          </cell>
          <cell r="I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B218">
            <v>0</v>
          </cell>
          <cell r="C218">
            <v>53.131428571428501</v>
          </cell>
          <cell r="D218">
            <v>53.131428571428501</v>
          </cell>
          <cell r="F218">
            <v>307.56000000000017</v>
          </cell>
          <cell r="I218">
            <v>307.56000000000017</v>
          </cell>
          <cell r="L218">
            <v>0</v>
          </cell>
          <cell r="O218">
            <v>0</v>
          </cell>
          <cell r="Q218">
            <v>0</v>
          </cell>
          <cell r="S218">
            <v>0</v>
          </cell>
        </row>
        <row r="219">
          <cell r="B219">
            <v>0</v>
          </cell>
          <cell r="C219">
            <v>2565.8125714285693</v>
          </cell>
          <cell r="D219">
            <v>2565.8125714285693</v>
          </cell>
          <cell r="F219">
            <v>13940.085714285713</v>
          </cell>
          <cell r="I219">
            <v>13940.085714285713</v>
          </cell>
          <cell r="L219">
            <v>0</v>
          </cell>
          <cell r="O219">
            <v>0</v>
          </cell>
          <cell r="Q219">
            <v>0</v>
          </cell>
          <cell r="S219">
            <v>242.5</v>
          </cell>
        </row>
        <row r="220">
          <cell r="B220">
            <v>0</v>
          </cell>
          <cell r="C220">
            <v>2488.1995604395602</v>
          </cell>
          <cell r="D220">
            <v>2488.1995604395602</v>
          </cell>
          <cell r="F220">
            <v>6067.4400000000005</v>
          </cell>
          <cell r="I220">
            <v>6067.4400000000005</v>
          </cell>
          <cell r="L220">
            <v>0</v>
          </cell>
          <cell r="O220">
            <v>0</v>
          </cell>
          <cell r="Q220">
            <v>0</v>
          </cell>
          <cell r="S220">
            <v>493.29999999999995</v>
          </cell>
        </row>
        <row r="221">
          <cell r="B221">
            <v>156</v>
          </cell>
          <cell r="C221">
            <v>183.77714285714262</v>
          </cell>
          <cell r="D221">
            <v>183.77714285714262</v>
          </cell>
          <cell r="F221">
            <v>350.6</v>
          </cell>
          <cell r="I221">
            <v>350.6</v>
          </cell>
          <cell r="L221">
            <v>0</v>
          </cell>
          <cell r="O221">
            <v>0</v>
          </cell>
          <cell r="Q221">
            <v>0</v>
          </cell>
          <cell r="S221">
            <v>0</v>
          </cell>
        </row>
        <row r="222">
          <cell r="B222">
            <v>0</v>
          </cell>
          <cell r="C222">
            <v>1405.4314285714283</v>
          </cell>
          <cell r="D222">
            <v>1437.5288571428564</v>
          </cell>
          <cell r="F222">
            <v>0</v>
          </cell>
          <cell r="I222">
            <v>0</v>
          </cell>
          <cell r="L222">
            <v>0</v>
          </cell>
          <cell r="O222">
            <v>0</v>
          </cell>
          <cell r="Q222">
            <v>0</v>
          </cell>
          <cell r="S222">
            <v>0</v>
          </cell>
        </row>
        <row r="223">
          <cell r="B223">
            <v>546</v>
          </cell>
          <cell r="C223">
            <v>0</v>
          </cell>
          <cell r="D223">
            <v>0</v>
          </cell>
          <cell r="F223">
            <v>1362.04</v>
          </cell>
          <cell r="I223">
            <v>1362.04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B224">
            <v>62.400000000000006</v>
          </cell>
          <cell r="C224">
            <v>422.99999999999989</v>
          </cell>
          <cell r="D224">
            <v>426.89999999999975</v>
          </cell>
          <cell r="F224">
            <v>0</v>
          </cell>
          <cell r="I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0</v>
          </cell>
        </row>
        <row r="225">
          <cell r="B225">
            <v>23.4</v>
          </cell>
          <cell r="C225">
            <v>453.262857142857</v>
          </cell>
          <cell r="D225">
            <v>453.262857142857</v>
          </cell>
          <cell r="F225">
            <v>180.20000000000005</v>
          </cell>
          <cell r="I225">
            <v>180.20000000000005</v>
          </cell>
          <cell r="L225">
            <v>0</v>
          </cell>
          <cell r="O225">
            <v>0</v>
          </cell>
          <cell r="Q225">
            <v>0</v>
          </cell>
          <cell r="S225">
            <v>0</v>
          </cell>
        </row>
        <row r="226">
          <cell r="B226">
            <v>0</v>
          </cell>
          <cell r="C226">
            <v>809.25942857142843</v>
          </cell>
          <cell r="D226">
            <v>1029.6916571428569</v>
          </cell>
          <cell r="F226">
            <v>0</v>
          </cell>
          <cell r="I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B227">
            <v>0</v>
          </cell>
          <cell r="C227">
            <v>308.08567402197423</v>
          </cell>
          <cell r="D227">
            <v>308.08567402197423</v>
          </cell>
          <cell r="F227">
            <v>0</v>
          </cell>
          <cell r="I227">
            <v>2136.7999999999997</v>
          </cell>
          <cell r="L227">
            <v>0</v>
          </cell>
          <cell r="O227">
            <v>0</v>
          </cell>
          <cell r="Q227">
            <v>0</v>
          </cell>
          <cell r="S227">
            <v>0</v>
          </cell>
        </row>
        <row r="228">
          <cell r="B228">
            <v>588.30000000000007</v>
          </cell>
          <cell r="C228">
            <v>0</v>
          </cell>
          <cell r="D228">
            <v>0</v>
          </cell>
          <cell r="F228">
            <v>0</v>
          </cell>
          <cell r="I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62.600000000000023</v>
          </cell>
        </row>
        <row r="229">
          <cell r="B229">
            <v>0</v>
          </cell>
          <cell r="C229">
            <v>0</v>
          </cell>
          <cell r="D229">
            <v>0</v>
          </cell>
          <cell r="F229">
            <v>0</v>
          </cell>
          <cell r="I229">
            <v>0</v>
          </cell>
          <cell r="L229">
            <v>0</v>
          </cell>
          <cell r="O229">
            <v>0</v>
          </cell>
          <cell r="Q229">
            <v>0</v>
          </cell>
          <cell r="S229">
            <v>179</v>
          </cell>
        </row>
        <row r="230">
          <cell r="B230">
            <v>0</v>
          </cell>
          <cell r="C230">
            <v>7300.7485714285704</v>
          </cell>
          <cell r="D230">
            <v>10879.68914285714</v>
          </cell>
          <cell r="F230">
            <v>1592</v>
          </cell>
          <cell r="I230">
            <v>1592</v>
          </cell>
          <cell r="L230">
            <v>0</v>
          </cell>
          <cell r="O230">
            <v>0</v>
          </cell>
          <cell r="Q230">
            <v>0</v>
          </cell>
          <cell r="S230">
            <v>438.10000000000014</v>
          </cell>
        </row>
        <row r="231">
          <cell r="B231">
            <v>2218.1999999999998</v>
          </cell>
          <cell r="C231">
            <v>0</v>
          </cell>
          <cell r="D231">
            <v>0</v>
          </cell>
          <cell r="F231">
            <v>3379.8</v>
          </cell>
          <cell r="I231">
            <v>3379.8</v>
          </cell>
          <cell r="L231">
            <v>0</v>
          </cell>
          <cell r="O231">
            <v>0</v>
          </cell>
          <cell r="Q231">
            <v>0</v>
          </cell>
          <cell r="S231">
            <v>528.40000000000009</v>
          </cell>
        </row>
        <row r="232">
          <cell r="B232">
            <v>0</v>
          </cell>
          <cell r="C232">
            <v>0</v>
          </cell>
          <cell r="D232">
            <v>0</v>
          </cell>
          <cell r="F232">
            <v>0</v>
          </cell>
          <cell r="I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B233">
            <v>0</v>
          </cell>
          <cell r="C233">
            <v>348.1554285714285</v>
          </cell>
          <cell r="D233">
            <v>348.1554285714285</v>
          </cell>
          <cell r="F233">
            <v>1191.8</v>
          </cell>
          <cell r="I233">
            <v>2299.8000000000002</v>
          </cell>
          <cell r="L233">
            <v>0</v>
          </cell>
          <cell r="O233">
            <v>0</v>
          </cell>
          <cell r="Q233">
            <v>0</v>
          </cell>
          <cell r="S233">
            <v>0</v>
          </cell>
        </row>
        <row r="234">
          <cell r="B234">
            <v>0</v>
          </cell>
          <cell r="C234">
            <v>0</v>
          </cell>
          <cell r="D234">
            <v>0</v>
          </cell>
          <cell r="F234">
            <v>21</v>
          </cell>
          <cell r="I234">
            <v>21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B235">
            <v>0</v>
          </cell>
          <cell r="C235">
            <v>0</v>
          </cell>
          <cell r="D235">
            <v>0</v>
          </cell>
          <cell r="F235">
            <v>20403.010000000002</v>
          </cell>
          <cell r="I235">
            <v>20403.010000000002</v>
          </cell>
          <cell r="L235">
            <v>0</v>
          </cell>
          <cell r="O235">
            <v>0</v>
          </cell>
          <cell r="Q235">
            <v>0</v>
          </cell>
          <cell r="S235">
            <v>563.70000000000027</v>
          </cell>
        </row>
        <row r="236">
          <cell r="B236">
            <v>0</v>
          </cell>
          <cell r="C236">
            <v>0</v>
          </cell>
          <cell r="D236">
            <v>0</v>
          </cell>
          <cell r="F236">
            <v>7537.2000000000007</v>
          </cell>
          <cell r="I236">
            <v>7537.2000000000007</v>
          </cell>
          <cell r="L236">
            <v>405</v>
          </cell>
          <cell r="O236">
            <v>0</v>
          </cell>
          <cell r="Q236">
            <v>0</v>
          </cell>
          <cell r="S236">
            <v>187.5</v>
          </cell>
        </row>
        <row r="237">
          <cell r="B237">
            <v>1614</v>
          </cell>
          <cell r="C237">
            <v>49.259999999999536</v>
          </cell>
          <cell r="D237">
            <v>49.259999999999536</v>
          </cell>
          <cell r="F237">
            <v>3697.8</v>
          </cell>
          <cell r="I237">
            <v>3697.8</v>
          </cell>
          <cell r="L237">
            <v>0</v>
          </cell>
          <cell r="O237">
            <v>0</v>
          </cell>
          <cell r="Q237">
            <v>0</v>
          </cell>
          <cell r="S237">
            <v>335.29999999999995</v>
          </cell>
        </row>
        <row r="238">
          <cell r="B238">
            <v>8268</v>
          </cell>
          <cell r="C238">
            <v>0</v>
          </cell>
          <cell r="D238">
            <v>0</v>
          </cell>
          <cell r="F238">
            <v>4862.6000000000004</v>
          </cell>
          <cell r="I238">
            <v>4862.6000000000004</v>
          </cell>
          <cell r="L238">
            <v>0</v>
          </cell>
          <cell r="O238">
            <v>0</v>
          </cell>
          <cell r="Q238">
            <v>0</v>
          </cell>
          <cell r="S238">
            <v>93</v>
          </cell>
        </row>
        <row r="240">
          <cell r="B240">
            <v>0</v>
          </cell>
          <cell r="C240">
            <v>584.67762991656105</v>
          </cell>
          <cell r="D240">
            <v>584.67762991656105</v>
          </cell>
          <cell r="F240">
            <v>151.60000000000002</v>
          </cell>
          <cell r="I240">
            <v>611.59999999999991</v>
          </cell>
          <cell r="L240">
            <v>0</v>
          </cell>
          <cell r="O240">
            <v>0</v>
          </cell>
          <cell r="Q240">
            <v>0</v>
          </cell>
          <cell r="S240">
            <v>0</v>
          </cell>
        </row>
        <row r="241">
          <cell r="B241">
            <v>0</v>
          </cell>
          <cell r="C241">
            <v>0</v>
          </cell>
          <cell r="D241">
            <v>0</v>
          </cell>
          <cell r="F241">
            <v>0</v>
          </cell>
          <cell r="I241">
            <v>0</v>
          </cell>
          <cell r="L241">
            <v>0</v>
          </cell>
          <cell r="O241">
            <v>0</v>
          </cell>
          <cell r="Q241">
            <v>0</v>
          </cell>
          <cell r="S241">
            <v>194.79999999999995</v>
          </cell>
        </row>
        <row r="242">
          <cell r="B242">
            <v>0</v>
          </cell>
          <cell r="C242">
            <v>0</v>
          </cell>
          <cell r="D242">
            <v>0</v>
          </cell>
          <cell r="F242">
            <v>0</v>
          </cell>
          <cell r="I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B243">
            <v>0</v>
          </cell>
          <cell r="C243">
            <v>124.16571428571353</v>
          </cell>
          <cell r="D243">
            <v>124.16571428571353</v>
          </cell>
          <cell r="F243">
            <v>10758.2</v>
          </cell>
          <cell r="I243">
            <v>10758.2</v>
          </cell>
          <cell r="L243">
            <v>97.2</v>
          </cell>
          <cell r="O243">
            <v>0</v>
          </cell>
          <cell r="Q243">
            <v>0</v>
          </cell>
          <cell r="S243">
            <v>196.30000000000007</v>
          </cell>
        </row>
        <row r="244">
          <cell r="B244">
            <v>0</v>
          </cell>
          <cell r="C244">
            <v>108.77142857142856</v>
          </cell>
          <cell r="D244">
            <v>192.16285714285709</v>
          </cell>
          <cell r="F244">
            <v>0</v>
          </cell>
          <cell r="I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B245">
            <v>0</v>
          </cell>
          <cell r="C245">
            <v>0</v>
          </cell>
          <cell r="D245">
            <v>0</v>
          </cell>
          <cell r="F245">
            <v>0</v>
          </cell>
          <cell r="I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B246">
            <v>0</v>
          </cell>
          <cell r="C246">
            <v>0</v>
          </cell>
          <cell r="D246">
            <v>0</v>
          </cell>
          <cell r="F246">
            <v>0</v>
          </cell>
          <cell r="I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B247">
            <v>0</v>
          </cell>
          <cell r="C247">
            <v>84.59999999999998</v>
          </cell>
          <cell r="D247">
            <v>149.45999999999998</v>
          </cell>
          <cell r="F247">
            <v>0</v>
          </cell>
          <cell r="I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B248">
            <v>0</v>
          </cell>
          <cell r="C248">
            <v>0</v>
          </cell>
          <cell r="D248">
            <v>0</v>
          </cell>
          <cell r="F248">
            <v>0</v>
          </cell>
          <cell r="I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B249">
            <v>0</v>
          </cell>
          <cell r="C249">
            <v>24.171428571428571</v>
          </cell>
          <cell r="D249">
            <v>42.702857142857141</v>
          </cell>
          <cell r="F249">
            <v>0</v>
          </cell>
          <cell r="I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B250">
            <v>3659</v>
          </cell>
          <cell r="C250">
            <v>0</v>
          </cell>
          <cell r="D250">
            <v>0</v>
          </cell>
          <cell r="F250">
            <v>1539</v>
          </cell>
          <cell r="I250">
            <v>1651.348</v>
          </cell>
          <cell r="L250">
            <v>0</v>
          </cell>
          <cell r="O250">
            <v>0</v>
          </cell>
          <cell r="Q250">
            <v>0</v>
          </cell>
          <cell r="S250">
            <v>230.20000000000005</v>
          </cell>
        </row>
        <row r="251">
          <cell r="B251">
            <v>1014</v>
          </cell>
          <cell r="C251">
            <v>378.11428571428564</v>
          </cell>
          <cell r="D251">
            <v>378.11428571428564</v>
          </cell>
          <cell r="F251">
            <v>298.60000000000002</v>
          </cell>
          <cell r="I251">
            <v>298.60000000000002</v>
          </cell>
          <cell r="L251">
            <v>0</v>
          </cell>
          <cell r="O251">
            <v>0</v>
          </cell>
          <cell r="Q251">
            <v>0</v>
          </cell>
          <cell r="S251">
            <v>0</v>
          </cell>
        </row>
        <row r="252">
          <cell r="B252">
            <v>675.8</v>
          </cell>
          <cell r="C252">
            <v>0</v>
          </cell>
          <cell r="D252">
            <v>0</v>
          </cell>
          <cell r="F252">
            <v>1866.1480000000001</v>
          </cell>
          <cell r="I252">
            <v>1866.1480000000001</v>
          </cell>
          <cell r="L252">
            <v>0</v>
          </cell>
          <cell r="O252">
            <v>0</v>
          </cell>
          <cell r="Q252">
            <v>0</v>
          </cell>
          <cell r="S252">
            <v>305.20000000000005</v>
          </cell>
        </row>
        <row r="253">
          <cell r="B253">
            <v>1195.1999999999998</v>
          </cell>
          <cell r="C253">
            <v>194.25334857142798</v>
          </cell>
          <cell r="D253">
            <v>194.25334857142798</v>
          </cell>
          <cell r="F253">
            <v>4501.348</v>
          </cell>
          <cell r="I253">
            <v>4501.348</v>
          </cell>
          <cell r="L253">
            <v>0</v>
          </cell>
          <cell r="O253">
            <v>0</v>
          </cell>
          <cell r="Q253">
            <v>0</v>
          </cell>
          <cell r="S253">
            <v>416.60000000000014</v>
          </cell>
        </row>
        <row r="254">
          <cell r="B254">
            <v>0</v>
          </cell>
          <cell r="C254">
            <v>0</v>
          </cell>
          <cell r="D254">
            <v>0</v>
          </cell>
          <cell r="F254">
            <v>0</v>
          </cell>
          <cell r="I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55">
          <cell r="F255">
            <v>0</v>
          </cell>
          <cell r="I255">
            <v>0</v>
          </cell>
          <cell r="L255">
            <v>0</v>
          </cell>
          <cell r="O255">
            <v>0</v>
          </cell>
          <cell r="Q255">
            <v>0</v>
          </cell>
          <cell r="S255">
            <v>0</v>
          </cell>
        </row>
        <row r="256">
          <cell r="I256">
            <v>0</v>
          </cell>
          <cell r="L256">
            <v>0</v>
          </cell>
          <cell r="S256">
            <v>0</v>
          </cell>
        </row>
        <row r="257">
          <cell r="F257">
            <v>0</v>
          </cell>
          <cell r="I257">
            <v>0</v>
          </cell>
          <cell r="L257">
            <v>0</v>
          </cell>
          <cell r="O257">
            <v>0</v>
          </cell>
          <cell r="Q257">
            <v>0</v>
          </cell>
          <cell r="S257">
            <v>0</v>
          </cell>
        </row>
        <row r="258">
          <cell r="F258">
            <v>0</v>
          </cell>
          <cell r="I258">
            <v>0</v>
          </cell>
          <cell r="L258">
            <v>0</v>
          </cell>
          <cell r="O258">
            <v>0</v>
          </cell>
          <cell r="Q258">
            <v>0</v>
          </cell>
          <cell r="S258">
            <v>0</v>
          </cell>
        </row>
        <row r="259">
          <cell r="F259">
            <v>0</v>
          </cell>
          <cell r="I259">
            <v>0</v>
          </cell>
          <cell r="L259">
            <v>0</v>
          </cell>
          <cell r="O259">
            <v>0</v>
          </cell>
          <cell r="Q259">
            <v>0</v>
          </cell>
          <cell r="S259">
            <v>0</v>
          </cell>
        </row>
        <row r="260">
          <cell r="F260">
            <v>0</v>
          </cell>
          <cell r="I260">
            <v>0</v>
          </cell>
          <cell r="L260">
            <v>0</v>
          </cell>
          <cell r="O260">
            <v>0</v>
          </cell>
          <cell r="Q260">
            <v>0</v>
          </cell>
          <cell r="S260">
            <v>0</v>
          </cell>
        </row>
        <row r="261">
          <cell r="F261">
            <v>0</v>
          </cell>
          <cell r="I261">
            <v>0</v>
          </cell>
          <cell r="L261">
            <v>0</v>
          </cell>
          <cell r="O261">
            <v>0</v>
          </cell>
          <cell r="Q261">
            <v>0</v>
          </cell>
          <cell r="S261">
            <v>0</v>
          </cell>
        </row>
        <row r="262">
          <cell r="B262">
            <v>572.79999999999995</v>
          </cell>
          <cell r="C262">
            <v>2562.178783984531</v>
          </cell>
          <cell r="D262">
            <v>2562.178783984531</v>
          </cell>
          <cell r="F262">
            <v>826.44</v>
          </cell>
          <cell r="I262">
            <v>826.44</v>
          </cell>
          <cell r="L262">
            <v>0</v>
          </cell>
          <cell r="O262">
            <v>0</v>
          </cell>
          <cell r="Q262">
            <v>0</v>
          </cell>
          <cell r="S262">
            <v>306.60000000000002</v>
          </cell>
        </row>
        <row r="263">
          <cell r="B263">
            <v>0</v>
          </cell>
          <cell r="C263">
            <v>0</v>
          </cell>
          <cell r="D263">
            <v>0</v>
          </cell>
          <cell r="F263">
            <v>4336.4799999999996</v>
          </cell>
          <cell r="I263">
            <v>4336.4799999999996</v>
          </cell>
          <cell r="L263">
            <v>0</v>
          </cell>
          <cell r="O263">
            <v>0</v>
          </cell>
          <cell r="Q263">
            <v>0</v>
          </cell>
          <cell r="S263">
            <v>222.8</v>
          </cell>
        </row>
        <row r="264">
          <cell r="B264">
            <v>0</v>
          </cell>
          <cell r="C264">
            <v>0</v>
          </cell>
          <cell r="D264">
            <v>0</v>
          </cell>
          <cell r="F264">
            <v>0</v>
          </cell>
          <cell r="I264">
            <v>0</v>
          </cell>
          <cell r="L264">
            <v>0</v>
          </cell>
          <cell r="O264">
            <v>0</v>
          </cell>
          <cell r="Q264">
            <v>0</v>
          </cell>
          <cell r="S264">
            <v>31.600000000000023</v>
          </cell>
        </row>
        <row r="265">
          <cell r="B265">
            <v>0</v>
          </cell>
          <cell r="C265">
            <v>0</v>
          </cell>
          <cell r="D265">
            <v>0</v>
          </cell>
          <cell r="F265">
            <v>0</v>
          </cell>
          <cell r="I265">
            <v>0</v>
          </cell>
          <cell r="L265">
            <v>0</v>
          </cell>
          <cell r="O265">
            <v>0</v>
          </cell>
          <cell r="Q265">
            <v>0</v>
          </cell>
          <cell r="S265">
            <v>0</v>
          </cell>
        </row>
        <row r="266">
          <cell r="B266">
            <v>93.6</v>
          </cell>
          <cell r="C266">
            <v>1511.5823927888557</v>
          </cell>
          <cell r="D266">
            <v>2219.0622272603118</v>
          </cell>
          <cell r="F266">
            <v>500.80000000000007</v>
          </cell>
          <cell r="I266">
            <v>500.80000000000007</v>
          </cell>
          <cell r="L266">
            <v>0</v>
          </cell>
          <cell r="O266">
            <v>0</v>
          </cell>
          <cell r="Q266">
            <v>0</v>
          </cell>
          <cell r="S266">
            <v>392.5</v>
          </cell>
        </row>
        <row r="267">
          <cell r="B267">
            <v>0</v>
          </cell>
          <cell r="C267">
            <v>0</v>
          </cell>
          <cell r="D267">
            <v>0</v>
          </cell>
          <cell r="F267">
            <v>893.48</v>
          </cell>
          <cell r="I267">
            <v>893.48</v>
          </cell>
          <cell r="L267">
            <v>0</v>
          </cell>
          <cell r="O267">
            <v>0</v>
          </cell>
          <cell r="Q267">
            <v>0</v>
          </cell>
          <cell r="S267">
            <v>253</v>
          </cell>
        </row>
        <row r="268">
          <cell r="B268">
            <v>0</v>
          </cell>
          <cell r="C268">
            <v>436.05257142857135</v>
          </cell>
          <cell r="D268">
            <v>540.35954285714274</v>
          </cell>
          <cell r="F268">
            <v>0</v>
          </cell>
          <cell r="I268">
            <v>0</v>
          </cell>
          <cell r="L268">
            <v>0</v>
          </cell>
          <cell r="O268">
            <v>0</v>
          </cell>
          <cell r="Q268">
            <v>0</v>
          </cell>
          <cell r="S268">
            <v>72.099999999999994</v>
          </cell>
        </row>
        <row r="269">
          <cell r="B269">
            <v>0</v>
          </cell>
          <cell r="C269">
            <v>0</v>
          </cell>
          <cell r="D269">
            <v>0</v>
          </cell>
          <cell r="F269">
            <v>959.79</v>
          </cell>
          <cell r="I269">
            <v>959.79</v>
          </cell>
          <cell r="L269">
            <v>0</v>
          </cell>
          <cell r="O269">
            <v>0</v>
          </cell>
          <cell r="Q269">
            <v>0</v>
          </cell>
          <cell r="S269">
            <v>217.8</v>
          </cell>
        </row>
        <row r="270">
          <cell r="B270">
            <v>4.5999999999999943</v>
          </cell>
          <cell r="C270">
            <v>0</v>
          </cell>
          <cell r="D270">
            <v>0</v>
          </cell>
          <cell r="F270">
            <v>0</v>
          </cell>
          <cell r="I270">
            <v>0</v>
          </cell>
          <cell r="L270">
            <v>0</v>
          </cell>
          <cell r="O270">
            <v>0</v>
          </cell>
          <cell r="Q270">
            <v>0</v>
          </cell>
          <cell r="S270">
            <v>223.80000000000007</v>
          </cell>
        </row>
        <row r="271">
          <cell r="B271">
            <v>7576</v>
          </cell>
          <cell r="C271">
            <v>14625.961158064512</v>
          </cell>
          <cell r="D271">
            <v>14625.961158064512</v>
          </cell>
          <cell r="F271">
            <v>12025.6</v>
          </cell>
          <cell r="I271">
            <v>12025.6</v>
          </cell>
          <cell r="L271">
            <v>0.40000000000003411</v>
          </cell>
          <cell r="O271">
            <v>0</v>
          </cell>
          <cell r="Q271">
            <v>0</v>
          </cell>
          <cell r="S271">
            <v>404.70000000000005</v>
          </cell>
        </row>
        <row r="272">
          <cell r="B272">
            <v>0</v>
          </cell>
          <cell r="C272">
            <v>17.854571428571035</v>
          </cell>
          <cell r="D272">
            <v>17.854571428571035</v>
          </cell>
          <cell r="F272">
            <v>1050.55</v>
          </cell>
          <cell r="I272">
            <v>1050.55</v>
          </cell>
          <cell r="L272">
            <v>0</v>
          </cell>
          <cell r="O272">
            <v>0</v>
          </cell>
          <cell r="Q272">
            <v>0</v>
          </cell>
          <cell r="S272">
            <v>202.60000000000002</v>
          </cell>
        </row>
        <row r="273">
          <cell r="B273">
            <v>0</v>
          </cell>
          <cell r="C273">
            <v>0</v>
          </cell>
          <cell r="D273">
            <v>0</v>
          </cell>
          <cell r="F273">
            <v>3900.3900000000003</v>
          </cell>
          <cell r="I273">
            <v>3900.3900000000003</v>
          </cell>
          <cell r="L273">
            <v>0</v>
          </cell>
          <cell r="O273">
            <v>0</v>
          </cell>
          <cell r="Q273">
            <v>0</v>
          </cell>
          <cell r="S273">
            <v>230.20000000000005</v>
          </cell>
        </row>
        <row r="274">
          <cell r="B274">
            <v>93.6</v>
          </cell>
          <cell r="C274">
            <v>7504.8854099301798</v>
          </cell>
          <cell r="D274">
            <v>10141.420890876649</v>
          </cell>
          <cell r="F274">
            <v>0</v>
          </cell>
          <cell r="I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223.5</v>
          </cell>
        </row>
        <row r="275">
          <cell r="A275" t="str">
            <v>Rose Golden Showers</v>
          </cell>
          <cell r="B275">
            <v>312</v>
          </cell>
          <cell r="C275">
            <v>0</v>
          </cell>
          <cell r="D275">
            <v>0</v>
          </cell>
          <cell r="F275">
            <v>0</v>
          </cell>
          <cell r="I275">
            <v>0</v>
          </cell>
          <cell r="L275">
            <v>0</v>
          </cell>
          <cell r="O275">
            <v>0</v>
          </cell>
          <cell r="Q275">
            <v>0</v>
          </cell>
          <cell r="S275">
            <v>255.89999999999998</v>
          </cell>
        </row>
        <row r="276">
          <cell r="B276">
            <v>0</v>
          </cell>
          <cell r="C276">
            <v>420.33194285714239</v>
          </cell>
          <cell r="D276">
            <v>420.33194285714239</v>
          </cell>
          <cell r="F276">
            <v>0</v>
          </cell>
          <cell r="I276">
            <v>0</v>
          </cell>
          <cell r="L276">
            <v>0</v>
          </cell>
          <cell r="O276">
            <v>0</v>
          </cell>
          <cell r="Q276">
            <v>0</v>
          </cell>
          <cell r="S276">
            <v>0</v>
          </cell>
        </row>
        <row r="277">
          <cell r="B277">
            <v>18.799999999999997</v>
          </cell>
          <cell r="C277">
            <v>8144.0653065077859</v>
          </cell>
          <cell r="D277">
            <v>11624.328708163754</v>
          </cell>
          <cell r="F277">
            <v>0</v>
          </cell>
          <cell r="I277">
            <v>0</v>
          </cell>
          <cell r="L277">
            <v>0</v>
          </cell>
          <cell r="O277">
            <v>0</v>
          </cell>
          <cell r="Q277">
            <v>0</v>
          </cell>
          <cell r="S277">
            <v>94.5</v>
          </cell>
        </row>
        <row r="278">
          <cell r="B278">
            <v>178.5</v>
          </cell>
          <cell r="C278">
            <v>2683.4434285714274</v>
          </cell>
          <cell r="D278">
            <v>2866.9500571428553</v>
          </cell>
          <cell r="F278">
            <v>0</v>
          </cell>
          <cell r="I278">
            <v>0</v>
          </cell>
          <cell r="L278">
            <v>0</v>
          </cell>
          <cell r="O278">
            <v>0</v>
          </cell>
          <cell r="Q278">
            <v>0</v>
          </cell>
          <cell r="S278">
            <v>0</v>
          </cell>
        </row>
        <row r="279">
          <cell r="B279">
            <v>304.2</v>
          </cell>
          <cell r="C279">
            <v>2627.7902857142835</v>
          </cell>
          <cell r="D279">
            <v>2627.7902857142835</v>
          </cell>
          <cell r="F279">
            <v>0</v>
          </cell>
          <cell r="I279">
            <v>0</v>
          </cell>
          <cell r="L279">
            <v>0</v>
          </cell>
          <cell r="O279">
            <v>0</v>
          </cell>
          <cell r="Q279">
            <v>0</v>
          </cell>
          <cell r="S279">
            <v>0</v>
          </cell>
        </row>
        <row r="280">
          <cell r="B280">
            <v>0</v>
          </cell>
          <cell r="C280">
            <v>0</v>
          </cell>
          <cell r="D280">
            <v>0</v>
          </cell>
          <cell r="F280">
            <v>0</v>
          </cell>
          <cell r="I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B281">
            <v>885.29999999999973</v>
          </cell>
          <cell r="C281">
            <v>1524.5215384615349</v>
          </cell>
          <cell r="D281">
            <v>1524.5215384615349</v>
          </cell>
          <cell r="F281">
            <v>6865.6999999999989</v>
          </cell>
          <cell r="I281">
            <v>6865.6999999999989</v>
          </cell>
          <cell r="L281">
            <v>64.8</v>
          </cell>
          <cell r="O281">
            <v>0</v>
          </cell>
          <cell r="Q281">
            <v>0</v>
          </cell>
          <cell r="S281">
            <v>740.59999999999991</v>
          </cell>
        </row>
        <row r="282">
          <cell r="B282">
            <v>0</v>
          </cell>
          <cell r="C282">
            <v>4331.5199999999995</v>
          </cell>
          <cell r="D282">
            <v>6080.351999999999</v>
          </cell>
          <cell r="F282">
            <v>5918.4000000000005</v>
          </cell>
          <cell r="I282">
            <v>5918.4000000000005</v>
          </cell>
          <cell r="L282">
            <v>0</v>
          </cell>
          <cell r="O282">
            <v>0</v>
          </cell>
          <cell r="Q282">
            <v>0</v>
          </cell>
          <cell r="S282">
            <v>149.79999999999995</v>
          </cell>
        </row>
        <row r="325">
          <cell r="B325">
            <v>811</v>
          </cell>
          <cell r="C325">
            <v>12461.872527472529</v>
          </cell>
          <cell r="D325">
            <v>21019.584258202034</v>
          </cell>
          <cell r="F325">
            <v>11768.4</v>
          </cell>
          <cell r="I325">
            <v>13336.4</v>
          </cell>
          <cell r="L325">
            <v>0</v>
          </cell>
          <cell r="O325">
            <v>0</v>
          </cell>
          <cell r="Q325">
            <v>0</v>
          </cell>
          <cell r="S325">
            <v>369.5</v>
          </cell>
        </row>
      </sheetData>
      <sheetData sheetId="1">
        <row r="2">
          <cell r="C2">
            <v>202401</v>
          </cell>
        </row>
      </sheetData>
      <sheetData sheetId="2">
        <row r="27">
          <cell r="P27" t="str">
            <v>June - September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Y298"/>
  <sheetViews>
    <sheetView showGridLines="0" tabSelected="1" topLeftCell="B1" zoomScaleNormal="100" workbookViewId="0">
      <pane ySplit="5" topLeftCell="A7" activePane="bottomLeft" state="frozen"/>
      <selection pane="bottomLeft" activeCell="N1" sqref="N1:N1048576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9.5703125" style="6" customWidth="1"/>
    <col min="4" max="4" width="10.28515625" style="6" customWidth="1"/>
    <col min="5" max="12" width="10.28515625" style="2" customWidth="1"/>
    <col min="13" max="13" width="21.28515625" style="2" bestFit="1" customWidth="1"/>
    <col min="14" max="14" width="6.85546875" style="46" hidden="1" customWidth="1"/>
    <col min="15" max="15" width="8.140625" style="48" bestFit="1" customWidth="1"/>
    <col min="16" max="16" width="11.7109375" style="48" customWidth="1"/>
    <col min="17" max="17" width="14.28515625" style="48" customWidth="1"/>
    <col min="18" max="18" width="11.28515625" style="48" customWidth="1"/>
    <col min="19" max="19" width="5" style="48" customWidth="1"/>
    <col min="20" max="20" width="5.140625" style="48" customWidth="1"/>
    <col min="21" max="21" width="7" style="48" customWidth="1"/>
    <col min="22" max="22" width="5.85546875" style="48" customWidth="1"/>
    <col min="23" max="23" width="6" style="48" customWidth="1"/>
    <col min="24" max="24" width="6.7109375" style="48" customWidth="1"/>
    <col min="25" max="25" width="5.7109375" style="48" customWidth="1"/>
    <col min="26" max="26" width="7.5703125" customWidth="1"/>
  </cols>
  <sheetData>
    <row r="1" spans="2:25" ht="31.5" customHeight="1" x14ac:dyDescent="0.25">
      <c r="B1" s="7"/>
      <c r="C1" s="9" t="s">
        <v>7</v>
      </c>
      <c r="D1" s="12"/>
      <c r="E1" s="13"/>
      <c r="F1" s="13"/>
      <c r="G1" s="13"/>
      <c r="H1" s="4" t="s">
        <v>9</v>
      </c>
      <c r="I1" s="37"/>
      <c r="J1" s="56"/>
      <c r="K1" s="14"/>
      <c r="L1" s="14"/>
      <c r="M1" s="14"/>
      <c r="N1" s="40"/>
      <c r="O1" s="47"/>
      <c r="P1" s="62"/>
      <c r="Q1" s="62"/>
      <c r="R1" s="62"/>
    </row>
    <row r="2" spans="2:25" ht="26.25" x14ac:dyDescent="0.25">
      <c r="B2" s="7"/>
      <c r="C2" s="11" t="s">
        <v>6</v>
      </c>
      <c r="D2" s="12"/>
      <c r="E2" s="13"/>
      <c r="F2" s="13"/>
      <c r="G2" s="13"/>
      <c r="H2" s="11" t="s">
        <v>10</v>
      </c>
      <c r="I2" s="39"/>
      <c r="J2" s="57"/>
      <c r="K2" s="13"/>
      <c r="L2" s="13"/>
      <c r="M2" s="13"/>
      <c r="N2" s="41"/>
      <c r="O2" s="47"/>
      <c r="P2" s="62"/>
      <c r="Q2" s="62"/>
      <c r="R2" s="62"/>
    </row>
    <row r="3" spans="2:25" ht="46.5" customHeight="1" x14ac:dyDescent="0.25">
      <c r="B3" s="20" t="s">
        <v>5</v>
      </c>
      <c r="C3" s="10" t="s">
        <v>8</v>
      </c>
      <c r="D3" s="63"/>
      <c r="E3" s="64"/>
      <c r="F3" s="61"/>
      <c r="G3" s="61"/>
      <c r="H3" s="27" t="s">
        <v>11</v>
      </c>
      <c r="I3" s="38"/>
      <c r="J3" s="59"/>
      <c r="K3" s="28"/>
      <c r="L3" s="28"/>
      <c r="M3" s="28"/>
      <c r="N3" s="42"/>
      <c r="O3" s="49"/>
      <c r="P3" s="62"/>
      <c r="Q3" s="62"/>
      <c r="R3" s="62"/>
    </row>
    <row r="4" spans="2:25" s="5" customFormat="1" ht="30" customHeight="1" x14ac:dyDescent="0.25">
      <c r="B4" s="22"/>
      <c r="C4" s="26" t="s">
        <v>23</v>
      </c>
      <c r="D4" s="31"/>
      <c r="E4" s="32"/>
      <c r="F4" s="32"/>
      <c r="G4" s="32"/>
      <c r="H4" s="32"/>
      <c r="I4" s="32"/>
      <c r="J4" s="58"/>
      <c r="K4" s="33"/>
      <c r="L4" s="33"/>
      <c r="M4" s="33"/>
      <c r="N4" s="43"/>
      <c r="O4" s="50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2:25" s="5" customFormat="1" ht="78.75" customHeight="1" x14ac:dyDescent="0.25">
      <c r="B5" s="15" t="s">
        <v>28</v>
      </c>
      <c r="C5" s="21" t="s">
        <v>12</v>
      </c>
      <c r="D5" s="23" t="s">
        <v>24</v>
      </c>
      <c r="E5" s="29" t="s">
        <v>27</v>
      </c>
      <c r="F5" s="29" t="s">
        <v>41</v>
      </c>
      <c r="G5" s="29" t="s">
        <v>42</v>
      </c>
      <c r="H5" s="30" t="s">
        <v>26</v>
      </c>
      <c r="I5" s="30" t="s">
        <v>33</v>
      </c>
      <c r="J5" s="60" t="s">
        <v>30</v>
      </c>
      <c r="K5" s="24" t="s">
        <v>31</v>
      </c>
      <c r="L5" s="25" t="s">
        <v>29</v>
      </c>
      <c r="M5" s="35" t="s">
        <v>32</v>
      </c>
      <c r="N5" s="44" t="s">
        <v>2</v>
      </c>
      <c r="O5" s="52" t="s">
        <v>13</v>
      </c>
      <c r="P5" s="53" t="s">
        <v>14</v>
      </c>
      <c r="Q5" s="53" t="s">
        <v>15</v>
      </c>
      <c r="R5" s="53" t="s">
        <v>16</v>
      </c>
      <c r="S5" s="53" t="s">
        <v>17</v>
      </c>
      <c r="T5" s="53" t="s">
        <v>18</v>
      </c>
      <c r="U5" s="53" t="s">
        <v>19</v>
      </c>
      <c r="V5" s="53" t="s">
        <v>20</v>
      </c>
      <c r="W5" s="53" t="s">
        <v>21</v>
      </c>
      <c r="X5" s="53" t="s">
        <v>22</v>
      </c>
      <c r="Y5" s="53" t="s">
        <v>1</v>
      </c>
    </row>
    <row r="6" spans="2:25" ht="21.75" hidden="1" customHeight="1" x14ac:dyDescent="0.25">
      <c r="B6" s="1" t="str">
        <f>'[1]Post Avails'!A6</f>
        <v>Clematis  Assorted</v>
      </c>
      <c r="C6" s="16"/>
      <c r="D6" s="17"/>
      <c r="E6" s="36" t="s">
        <v>25</v>
      </c>
      <c r="F6" s="36"/>
      <c r="G6" s="36"/>
      <c r="H6" s="36" t="s">
        <v>25</v>
      </c>
      <c r="I6" s="36" t="s">
        <v>25</v>
      </c>
      <c r="J6" s="36" t="s">
        <v>25</v>
      </c>
      <c r="K6" s="36" t="s">
        <v>25</v>
      </c>
      <c r="L6" s="36" t="s">
        <v>25</v>
      </c>
      <c r="M6" s="36" t="s">
        <v>25</v>
      </c>
      <c r="N6" s="45">
        <f t="shared" ref="N6:N69" si="0">SUM(E6:L6)+IF(M6="Available",1,0)</f>
        <v>1</v>
      </c>
      <c r="O6" s="54">
        <f>'[2]Variety Info &amp; Ratings'!H6</f>
        <v>0</v>
      </c>
      <c r="P6" s="54">
        <f>'[2]Variety Info &amp; Ratings'!M6</f>
        <v>0</v>
      </c>
      <c r="Q6" s="54">
        <f>'[2]Variety Info &amp; Ratings'!P6</f>
        <v>0</v>
      </c>
      <c r="R6" s="54">
        <f>'[2]Variety Info &amp; Ratings'!$S$6</f>
        <v>0</v>
      </c>
      <c r="S6" s="54">
        <f>'[2]Variety Info &amp; Ratings'!AC6</f>
        <v>0</v>
      </c>
      <c r="T6" s="54">
        <f>'[2]Variety Info &amp; Ratings'!AH6</f>
        <v>0</v>
      </c>
      <c r="U6" s="54">
        <f>'[2]Variety Info &amp; Ratings'!AK6</f>
        <v>0</v>
      </c>
      <c r="V6" s="54">
        <f>'[2]Variety Info &amp; Ratings'!AL6</f>
        <v>0</v>
      </c>
      <c r="W6" s="54">
        <f>'[2]Variety Info &amp; Ratings'!AM6</f>
        <v>0</v>
      </c>
      <c r="X6" s="54">
        <f>'[2]Variety Info &amp; Ratings'!AN6</f>
        <v>0</v>
      </c>
      <c r="Y6" s="55"/>
    </row>
    <row r="7" spans="2:25" ht="24.95" customHeight="1" x14ac:dyDescent="0.25">
      <c r="B7" s="8" t="str">
        <f>'[3]POST Avails'!A7</f>
        <v>Allanah</v>
      </c>
      <c r="C7" s="16"/>
      <c r="D7" s="19"/>
      <c r="E7" s="18">
        <f>'[1]Post Avails'!B7</f>
        <v>0</v>
      </c>
      <c r="F7" s="18">
        <f>'[1]Post Avails'!C7</f>
        <v>140.65142857142848</v>
      </c>
      <c r="G7" s="18">
        <f>'[1]Post Avails'!D7</f>
        <v>140.65142857142848</v>
      </c>
      <c r="H7" s="3">
        <f>'[1]Post Avails'!F7</f>
        <v>0</v>
      </c>
      <c r="I7" s="3">
        <f>'[1]Post Avails'!I7</f>
        <v>0</v>
      </c>
      <c r="J7" s="34">
        <f>'[1]Post Avails'!L7</f>
        <v>0</v>
      </c>
      <c r="K7" s="18">
        <f>'[1]Post Avails'!O7</f>
        <v>0</v>
      </c>
      <c r="L7" s="18">
        <f>'[1]Post Avails'!Q7</f>
        <v>0</v>
      </c>
      <c r="M7" s="36" t="str">
        <f>IF('[1]Post Avails'!S7&gt;30,"Available","Sold Out")</f>
        <v>Available</v>
      </c>
      <c r="N7" s="45">
        <f t="shared" si="0"/>
        <v>282.30285714285696</v>
      </c>
      <c r="O7" s="54" t="str">
        <f>'[2]Variety Info &amp; Ratings'!H7</f>
        <v>Red</v>
      </c>
      <c r="P7" s="54" t="str">
        <f>'[2]Variety Info &amp; Ratings'!$M$7</f>
        <v>5-7" (12-18cm)</v>
      </c>
      <c r="Q7" s="54" t="str">
        <f>'[2]Variety Info &amp; Ratings'!P7</f>
        <v>June - September</v>
      </c>
      <c r="R7" s="54" t="str">
        <f>'[2]Variety Info &amp; Ratings'!S7</f>
        <v>6-8' (2-2.5m)</v>
      </c>
      <c r="S7" s="54" t="str">
        <f>'[2]Variety Info &amp; Ratings'!AC7</f>
        <v>C</v>
      </c>
      <c r="T7" s="54">
        <f>'[2]Variety Info &amp; Ratings'!AH7</f>
        <v>3</v>
      </c>
      <c r="U7" s="54" t="str">
        <f>'[2]Variety Info &amp; Ratings'!AK7</f>
        <v>Yes</v>
      </c>
      <c r="V7" s="54">
        <f>'[2]Variety Info &amp; Ratings'!AL7</f>
        <v>0</v>
      </c>
      <c r="W7" s="54">
        <f>'[2]Variety Info &amp; Ratings'!AM7</f>
        <v>0</v>
      </c>
      <c r="X7" s="54">
        <f>'[2]Variety Info &amp; Ratings'!AN7</f>
        <v>0</v>
      </c>
      <c r="Y7" s="55" t="s">
        <v>0</v>
      </c>
    </row>
    <row r="8" spans="2:25" ht="24.95" customHeight="1" x14ac:dyDescent="0.25">
      <c r="B8" s="1" t="str">
        <f>'[3]POST Avails'!A8</f>
        <v>Alpina  Constance</v>
      </c>
      <c r="C8" s="16"/>
      <c r="D8" s="17"/>
      <c r="E8" s="18">
        <f>'[1]Post Avails'!B8</f>
        <v>0</v>
      </c>
      <c r="F8" s="18">
        <f>'[1]Post Avails'!C8</f>
        <v>232.34857142857129</v>
      </c>
      <c r="G8" s="18">
        <f>'[1]Post Avails'!D8</f>
        <v>232.34857142857129</v>
      </c>
      <c r="H8" s="3">
        <f>'[1]Post Avails'!F8</f>
        <v>0</v>
      </c>
      <c r="I8" s="3">
        <f>'[1]Post Avails'!I8</f>
        <v>0</v>
      </c>
      <c r="J8" s="34">
        <f>'[1]Post Avails'!L8</f>
        <v>0</v>
      </c>
      <c r="K8" s="18">
        <f>'[1]Post Avails'!O8</f>
        <v>0</v>
      </c>
      <c r="L8" s="18">
        <f>'[1]Post Avails'!Q8</f>
        <v>0</v>
      </c>
      <c r="M8" s="36" t="str">
        <f>IF('[1]Post Avails'!S8&gt;30,"Available","Sold Out")</f>
        <v>Sold Out</v>
      </c>
      <c r="N8" s="45">
        <f t="shared" si="0"/>
        <v>464.69714285714258</v>
      </c>
      <c r="O8" s="54" t="str">
        <f>'[2]Variety Info &amp; Ratings'!H8</f>
        <v>Pink</v>
      </c>
      <c r="P8" s="54" t="str">
        <f>'[2]Variety Info &amp; Ratings'!M8</f>
        <v>1-2" (3-5cm)</v>
      </c>
      <c r="Q8" s="54" t="str">
        <f>'[2]Variety Info &amp; Ratings'!P8</f>
        <v>April - May</v>
      </c>
      <c r="R8" s="54" t="str">
        <f>'[2]Variety Info &amp; Ratings'!S8</f>
        <v>6-8' (2-2.5m)</v>
      </c>
      <c r="S8" s="54" t="str">
        <f>'[2]Variety Info &amp; Ratings'!AC8</f>
        <v>A</v>
      </c>
      <c r="T8" s="54">
        <f>'[2]Variety Info &amp; Ratings'!AH8</f>
        <v>3</v>
      </c>
      <c r="U8" s="54">
        <f>'[2]Variety Info &amp; Ratings'!AK8</f>
        <v>0</v>
      </c>
      <c r="V8" s="54">
        <f>'[2]Variety Info &amp; Ratings'!AL8</f>
        <v>0</v>
      </c>
      <c r="W8" s="54">
        <f>'[2]Variety Info &amp; Ratings'!AM8</f>
        <v>0</v>
      </c>
      <c r="X8" s="54" t="str">
        <f>'[2]Variety Info &amp; Ratings'!AN8</f>
        <v>Yes</v>
      </c>
      <c r="Y8" s="55" t="s">
        <v>0</v>
      </c>
    </row>
    <row r="9" spans="2:25" ht="24.95" customHeight="1" x14ac:dyDescent="0.25">
      <c r="B9" s="8" t="str">
        <f>'[3]POST Avails'!A9</f>
        <v>Alpina Francis Rivis</v>
      </c>
      <c r="C9" s="16"/>
      <c r="D9" s="19"/>
      <c r="E9" s="18">
        <f>'[1]Post Avails'!B9</f>
        <v>374.4</v>
      </c>
      <c r="F9" s="18">
        <f>'[1]Post Avails'!C9</f>
        <v>220.66228571428576</v>
      </c>
      <c r="G9" s="18">
        <f>'[1]Post Avails'!D9</f>
        <v>220.66228571428576</v>
      </c>
      <c r="H9" s="3">
        <f>'[1]Post Avails'!F9</f>
        <v>2215</v>
      </c>
      <c r="I9" s="3">
        <f>'[1]Post Avails'!I9</f>
        <v>2215</v>
      </c>
      <c r="J9" s="34">
        <f>'[1]Post Avails'!L9</f>
        <v>0</v>
      </c>
      <c r="K9" s="18">
        <f>'[1]Post Avails'!O9</f>
        <v>0</v>
      </c>
      <c r="L9" s="18">
        <f>'[1]Post Avails'!Q9</f>
        <v>0</v>
      </c>
      <c r="M9" s="36" t="str">
        <f>IF('[1]Post Avails'!S9&gt;30,"Available","Sold Out")</f>
        <v>Sold Out</v>
      </c>
      <c r="N9" s="45">
        <f t="shared" si="0"/>
        <v>5245.7245714285709</v>
      </c>
      <c r="O9" s="54" t="str">
        <f>'[2]Variety Info &amp; Ratings'!H9</f>
        <v>Blue</v>
      </c>
      <c r="P9" s="54" t="str">
        <f>'[2]Variety Info &amp; Ratings'!M9</f>
        <v>1-2" (3-5cm)</v>
      </c>
      <c r="Q9" s="54" t="str">
        <f>'[2]Variety Info &amp; Ratings'!P9</f>
        <v>April - May</v>
      </c>
      <c r="R9" s="54" t="str">
        <f>'[2]Variety Info &amp; Ratings'!S9</f>
        <v>6-8' (2-2.5m)</v>
      </c>
      <c r="S9" s="54" t="str">
        <f>'[2]Variety Info &amp; Ratings'!AC9</f>
        <v>A</v>
      </c>
      <c r="T9" s="54">
        <f>'[2]Variety Info &amp; Ratings'!AH9</f>
        <v>3</v>
      </c>
      <c r="U9" s="54">
        <f>'[2]Variety Info &amp; Ratings'!AK9</f>
        <v>0</v>
      </c>
      <c r="V9" s="54">
        <f>'[2]Variety Info &amp; Ratings'!AL9</f>
        <v>0</v>
      </c>
      <c r="W9" s="54">
        <f>'[2]Variety Info &amp; Ratings'!AM9</f>
        <v>0</v>
      </c>
      <c r="X9" s="54" t="str">
        <f>'[2]Variety Info &amp; Ratings'!AN9</f>
        <v>Yes</v>
      </c>
      <c r="Y9" s="55" t="s">
        <v>0</v>
      </c>
    </row>
    <row r="10" spans="2:25" ht="24.95" customHeight="1" x14ac:dyDescent="0.25">
      <c r="B10" s="1" t="str">
        <f>'[3]POST Avails'!A10</f>
        <v>Alpina  Helsingborg</v>
      </c>
      <c r="C10" s="16"/>
      <c r="D10" s="17"/>
      <c r="E10" s="18">
        <f>'[1]Post Avails'!B10</f>
        <v>0</v>
      </c>
      <c r="F10" s="18">
        <f>'[1]Post Avails'!C10</f>
        <v>151.07142857142858</v>
      </c>
      <c r="G10" s="18">
        <f>'[1]Post Avails'!D10</f>
        <v>266.89285714285717</v>
      </c>
      <c r="H10" s="3">
        <f>'[1]Post Avails'!F10</f>
        <v>0</v>
      </c>
      <c r="I10" s="3">
        <f>'[1]Post Avails'!I10</f>
        <v>0</v>
      </c>
      <c r="J10" s="34">
        <f>'[1]Post Avails'!L10</f>
        <v>0</v>
      </c>
      <c r="K10" s="18">
        <f>'[1]Post Avails'!O10</f>
        <v>0</v>
      </c>
      <c r="L10" s="18">
        <f>'[1]Post Avails'!Q10</f>
        <v>0</v>
      </c>
      <c r="M10" s="36" t="str">
        <f>IF('[1]Post Avails'!S10&gt;30,"Available","Sold Out")</f>
        <v>Sold Out</v>
      </c>
      <c r="N10" s="45">
        <f t="shared" si="0"/>
        <v>417.96428571428578</v>
      </c>
      <c r="O10" s="54" t="str">
        <f>'[2]Variety Info &amp; Ratings'!H10</f>
        <v>Purple</v>
      </c>
      <c r="P10" s="54" t="str">
        <f>'[2]Variety Info &amp; Ratings'!M10</f>
        <v>1-2" (3-5cm)</v>
      </c>
      <c r="Q10" s="54" t="str">
        <f>'[2]Variety Info &amp; Ratings'!P10</f>
        <v>April - May</v>
      </c>
      <c r="R10" s="54" t="str">
        <f>'[2]Variety Info &amp; Ratings'!S10</f>
        <v>6-8' (2-2.5m)</v>
      </c>
      <c r="S10" s="54" t="str">
        <f>'[2]Variety Info &amp; Ratings'!AC10</f>
        <v>A</v>
      </c>
      <c r="T10" s="54">
        <f>'[2]Variety Info &amp; Ratings'!AH10</f>
        <v>3</v>
      </c>
      <c r="U10" s="54">
        <f>'[2]Variety Info &amp; Ratings'!AK10</f>
        <v>0</v>
      </c>
      <c r="V10" s="54">
        <f>'[2]Variety Info &amp; Ratings'!AL10</f>
        <v>0</v>
      </c>
      <c r="W10" s="54">
        <f>'[2]Variety Info &amp; Ratings'!AM10</f>
        <v>0</v>
      </c>
      <c r="X10" s="54" t="str">
        <f>'[2]Variety Info &amp; Ratings'!AN10</f>
        <v>Yes</v>
      </c>
      <c r="Y10" s="55" t="s">
        <v>0</v>
      </c>
    </row>
    <row r="11" spans="2:25" ht="24.95" customHeight="1" x14ac:dyDescent="0.25">
      <c r="B11" s="8" t="str">
        <f>'[3]POST Avails'!A11</f>
        <v>Alpina Pamela Jackman</v>
      </c>
      <c r="C11" s="16"/>
      <c r="D11" s="19"/>
      <c r="E11" s="18">
        <f>'[1]Post Avails'!B11</f>
        <v>0</v>
      </c>
      <c r="F11" s="18">
        <f>'[1]Post Avails'!C11</f>
        <v>0</v>
      </c>
      <c r="G11" s="18">
        <f>'[1]Post Avails'!D11</f>
        <v>0</v>
      </c>
      <c r="H11" s="3">
        <f>'[1]Post Avails'!F11</f>
        <v>58.199999999999989</v>
      </c>
      <c r="I11" s="3">
        <f>'[1]Post Avails'!I11</f>
        <v>58.199999999999989</v>
      </c>
      <c r="J11" s="34">
        <f>'[1]Post Avails'!L11</f>
        <v>0</v>
      </c>
      <c r="K11" s="18">
        <f>'[1]Post Avails'!O11</f>
        <v>0</v>
      </c>
      <c r="L11" s="18">
        <f>'[1]Post Avails'!Q11</f>
        <v>0</v>
      </c>
      <c r="M11" s="36" t="str">
        <f>IF('[1]Post Avails'!S11&gt;30,"Available","Sold Out")</f>
        <v>Sold Out</v>
      </c>
      <c r="N11" s="45">
        <f t="shared" si="0"/>
        <v>116.39999999999998</v>
      </c>
      <c r="O11" s="54" t="str">
        <f>'[2]Variety Info &amp; Ratings'!H11</f>
        <v>Blue</v>
      </c>
      <c r="P11" s="54" t="str">
        <f>'[2]Variety Info &amp; Ratings'!M11</f>
        <v>1-2" (3-5cm)</v>
      </c>
      <c r="Q11" s="54" t="str">
        <f>'[2]Variety Info &amp; Ratings'!P11</f>
        <v>April - May</v>
      </c>
      <c r="R11" s="54" t="str">
        <f>'[2]Variety Info &amp; Ratings'!S11</f>
        <v>6-8' (2-2.5m)</v>
      </c>
      <c r="S11" s="54" t="str">
        <f>'[2]Variety Info &amp; Ratings'!AC11</f>
        <v>A</v>
      </c>
      <c r="T11" s="54">
        <f>'[2]Variety Info &amp; Ratings'!AH11</f>
        <v>3</v>
      </c>
      <c r="U11" s="54">
        <f>'[2]Variety Info &amp; Ratings'!AK11</f>
        <v>0</v>
      </c>
      <c r="V11" s="54">
        <f>'[2]Variety Info &amp; Ratings'!AL11</f>
        <v>0</v>
      </c>
      <c r="W11" s="54">
        <f>'[2]Variety Info &amp; Ratings'!AM11</f>
        <v>0</v>
      </c>
      <c r="X11" s="54" t="str">
        <f>'[2]Variety Info &amp; Ratings'!AN11</f>
        <v>Yes</v>
      </c>
      <c r="Y11" s="55" t="s">
        <v>0</v>
      </c>
    </row>
    <row r="12" spans="2:25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Avails'!B12</f>
        <v>0</v>
      </c>
      <c r="F12" s="18">
        <f>'[1]Post Avails'!C12</f>
        <v>0</v>
      </c>
      <c r="G12" s="18">
        <f>'[1]Post Avails'!D12</f>
        <v>0</v>
      </c>
      <c r="H12" s="3">
        <f>'[1]Post Avails'!F12</f>
        <v>0</v>
      </c>
      <c r="I12" s="3">
        <f>'[1]Post Avails'!I12</f>
        <v>0</v>
      </c>
      <c r="J12" s="34">
        <f>'[1]Post Avails'!L12</f>
        <v>0</v>
      </c>
      <c r="K12" s="18">
        <f>'[1]Post Avails'!O12</f>
        <v>0</v>
      </c>
      <c r="L12" s="18">
        <f>'[1]Post Avails'!Q12</f>
        <v>0</v>
      </c>
      <c r="M12" s="36" t="str">
        <f>IF('[1]Post Avails'!S12&gt;30,"Available","Sold Out")</f>
        <v>Sold Out</v>
      </c>
      <c r="N12" s="45">
        <f t="shared" si="0"/>
        <v>0</v>
      </c>
      <c r="O12" s="54" t="str">
        <f>'[2]Variety Info &amp; Ratings'!H12</f>
        <v>Pink</v>
      </c>
      <c r="P12" s="54" t="str">
        <f>'[2]Variety Info &amp; Ratings'!M12</f>
        <v>1-2" (3-5cm)</v>
      </c>
      <c r="Q12" s="54" t="str">
        <f>'[2]Variety Info &amp; Ratings'!P12</f>
        <v>April - May</v>
      </c>
      <c r="R12" s="54" t="str">
        <f>'[2]Variety Info &amp; Ratings'!S12</f>
        <v>8-10'(2.4-3m)</v>
      </c>
      <c r="S12" s="54" t="str">
        <f>'[2]Variety Info &amp; Ratings'!AC12</f>
        <v>A</v>
      </c>
      <c r="T12" s="54">
        <f>'[2]Variety Info &amp; Ratings'!AH12</f>
        <v>3</v>
      </c>
      <c r="U12" s="54">
        <f>'[2]Variety Info &amp; Ratings'!AK12</f>
        <v>0</v>
      </c>
      <c r="V12" s="54">
        <f>'[2]Variety Info &amp; Ratings'!AL12</f>
        <v>0</v>
      </c>
      <c r="W12" s="54">
        <f>'[2]Variety Info &amp; Ratings'!AM12</f>
        <v>0</v>
      </c>
      <c r="X12" s="54" t="str">
        <f>'[2]Variety Info &amp; Ratings'!AN12</f>
        <v>Yes</v>
      </c>
      <c r="Y12" s="55" t="s">
        <v>0</v>
      </c>
    </row>
    <row r="13" spans="2:25" ht="24.95" hidden="1" customHeight="1" x14ac:dyDescent="0.25">
      <c r="B13" s="1" t="str">
        <f>'[3]POST Avails'!A13</f>
        <v>Alpina  Ruby</v>
      </c>
      <c r="C13" s="16"/>
      <c r="D13" s="17"/>
      <c r="E13" s="18">
        <f>'[1]Post Avails'!B13</f>
        <v>0</v>
      </c>
      <c r="F13" s="18">
        <f>'[1]Post Avails'!C13</f>
        <v>0</v>
      </c>
      <c r="G13" s="18">
        <f>'[1]Post Avails'!D13</f>
        <v>0</v>
      </c>
      <c r="H13" s="3">
        <f>'[1]Post Avails'!F13</f>
        <v>0</v>
      </c>
      <c r="I13" s="3">
        <f>'[1]Post Avails'!I13</f>
        <v>0</v>
      </c>
      <c r="J13" s="34">
        <f>'[1]Post Avails'!L13</f>
        <v>0</v>
      </c>
      <c r="K13" s="18">
        <f>'[1]Post Avails'!O13</f>
        <v>0</v>
      </c>
      <c r="L13" s="18">
        <f>'[1]Post Avails'!Q13</f>
        <v>0</v>
      </c>
      <c r="M13" s="36" t="str">
        <f>IF('[1]Post Avails'!S13&gt;30,"Available","Sold Out")</f>
        <v>Sold Out</v>
      </c>
      <c r="N13" s="45">
        <f t="shared" si="0"/>
        <v>0</v>
      </c>
      <c r="O13" s="54" t="str">
        <f>'[2]Variety Info &amp; Ratings'!H13</f>
        <v>Red</v>
      </c>
      <c r="P13" s="54" t="str">
        <f>'[2]Variety Info &amp; Ratings'!M13</f>
        <v>1-2" (3-5cm)</v>
      </c>
      <c r="Q13" s="54" t="str">
        <f>'[2]Variety Info &amp; Ratings'!P13</f>
        <v>April - May</v>
      </c>
      <c r="R13" s="54" t="str">
        <f>'[2]Variety Info &amp; Ratings'!S13</f>
        <v>6-8' (2-2.5m)</v>
      </c>
      <c r="S13" s="54" t="str">
        <f>'[2]Variety Info &amp; Ratings'!AC13</f>
        <v>A</v>
      </c>
      <c r="T13" s="54">
        <f>'[2]Variety Info &amp; Ratings'!AH13</f>
        <v>3</v>
      </c>
      <c r="U13" s="54">
        <f>'[2]Variety Info &amp; Ratings'!AK13</f>
        <v>0</v>
      </c>
      <c r="V13" s="54">
        <f>'[2]Variety Info &amp; Ratings'!AL13</f>
        <v>0</v>
      </c>
      <c r="W13" s="54">
        <f>'[2]Variety Info &amp; Ratings'!AM13</f>
        <v>0</v>
      </c>
      <c r="X13" s="54" t="str">
        <f>'[2]Variety Info &amp; Ratings'!AN13</f>
        <v>Yes</v>
      </c>
      <c r="Y13" s="55" t="s">
        <v>0</v>
      </c>
    </row>
    <row r="14" spans="2:25" ht="24.95" hidden="1" customHeight="1" x14ac:dyDescent="0.25">
      <c r="B14" s="1" t="str">
        <f>'[3]POST Avails'!A14</f>
        <v>Alpina Stolwijk's Gold</v>
      </c>
      <c r="C14" s="16"/>
      <c r="D14" s="17"/>
      <c r="E14" s="18">
        <f>'[1]Post Avails'!B14</f>
        <v>0</v>
      </c>
      <c r="F14" s="18">
        <f>'[1]Post Avails'!C14</f>
        <v>0</v>
      </c>
      <c r="G14" s="18">
        <f>'[1]Post Avails'!D14</f>
        <v>0</v>
      </c>
      <c r="H14" s="3">
        <f>'[1]Post Avails'!F14</f>
        <v>2.4000000000000341</v>
      </c>
      <c r="I14" s="3">
        <f>'[1]Post Avails'!I14</f>
        <v>2.4000000000000341</v>
      </c>
      <c r="J14" s="34">
        <f>'[1]Post Avails'!L14</f>
        <v>0</v>
      </c>
      <c r="K14" s="18">
        <f>'[1]Post Avails'!O14</f>
        <v>0</v>
      </c>
      <c r="L14" s="18">
        <f>'[1]Post Avails'!Q14</f>
        <v>0</v>
      </c>
      <c r="M14" s="36" t="str">
        <f>IF('[1]Post Avails'!S14&gt;30,"Available","Sold Out")</f>
        <v>Sold Out</v>
      </c>
      <c r="N14" s="45">
        <f t="shared" si="0"/>
        <v>4.8000000000000682</v>
      </c>
      <c r="O14" s="54" t="str">
        <f>'[2]Variety Info &amp; Ratings'!H14</f>
        <v>Blue</v>
      </c>
      <c r="P14" s="54" t="str">
        <f>'[2]Variety Info &amp; Ratings'!M14</f>
        <v>1-2" (3-5cm)</v>
      </c>
      <c r="Q14" s="54" t="str">
        <f>'[2]Variety Info &amp; Ratings'!P14</f>
        <v>April - May</v>
      </c>
      <c r="R14" s="54" t="str">
        <f>'[2]Variety Info &amp; Ratings'!S14</f>
        <v>6-8' (2-2.5m)</v>
      </c>
      <c r="S14" s="54" t="str">
        <f>'[2]Variety Info &amp; Ratings'!AC14</f>
        <v>A</v>
      </c>
      <c r="T14" s="54">
        <f>'[2]Variety Info &amp; Ratings'!AH14</f>
        <v>3</v>
      </c>
      <c r="U14" s="54">
        <f>'[2]Variety Info &amp; Ratings'!AK14</f>
        <v>0</v>
      </c>
      <c r="V14" s="54">
        <f>'[2]Variety Info &amp; Ratings'!AL14</f>
        <v>0</v>
      </c>
      <c r="W14" s="54">
        <f>'[2]Variety Info &amp; Ratings'!AM14</f>
        <v>0</v>
      </c>
      <c r="X14" s="54" t="str">
        <f>'[2]Variety Info &amp; Ratings'!AN14</f>
        <v>Yes</v>
      </c>
      <c r="Y14" s="55" t="s">
        <v>0</v>
      </c>
    </row>
    <row r="15" spans="2:25" ht="24.95" customHeight="1" x14ac:dyDescent="0.25">
      <c r="B15" s="8" t="str">
        <f>'[3]POST Avails'!A15</f>
        <v>Alpina Willy</v>
      </c>
      <c r="C15" s="16"/>
      <c r="D15" s="19"/>
      <c r="E15" s="18">
        <f>'[1]Post Avails'!B15</f>
        <v>0</v>
      </c>
      <c r="F15" s="18">
        <f>'[1]Post Avails'!C15</f>
        <v>297.16000000000008</v>
      </c>
      <c r="G15" s="18">
        <f>'[1]Post Avails'!D15</f>
        <v>297.16000000000008</v>
      </c>
      <c r="H15" s="3">
        <f>'[1]Post Avails'!F15</f>
        <v>86.800000000000011</v>
      </c>
      <c r="I15" s="3">
        <f>'[1]Post Avails'!I15</f>
        <v>86.800000000000011</v>
      </c>
      <c r="J15" s="34">
        <f>'[1]Post Avails'!L15</f>
        <v>0</v>
      </c>
      <c r="K15" s="18">
        <f>'[1]Post Avails'!O15</f>
        <v>0</v>
      </c>
      <c r="L15" s="18">
        <f>'[1]Post Avails'!Q15</f>
        <v>0</v>
      </c>
      <c r="M15" s="36" t="str">
        <f>IF('[1]Post Avails'!S15&gt;30,"Available","Sold Out")</f>
        <v>Sold Out</v>
      </c>
      <c r="N15" s="45">
        <f t="shared" si="0"/>
        <v>767.92000000000007</v>
      </c>
      <c r="O15" s="54" t="str">
        <f>'[2]Variety Info &amp; Ratings'!H15</f>
        <v>Pink</v>
      </c>
      <c r="P15" s="54" t="str">
        <f>'[2]Variety Info &amp; Ratings'!M15</f>
        <v>1-2" (3-5cm)</v>
      </c>
      <c r="Q15" s="54" t="str">
        <f>'[2]Variety Info &amp; Ratings'!P15</f>
        <v>April - May</v>
      </c>
      <c r="R15" s="54" t="str">
        <f>'[2]Variety Info &amp; Ratings'!S15</f>
        <v>6-8' (2-2.5m)</v>
      </c>
      <c r="S15" s="54" t="str">
        <f>'[2]Variety Info &amp; Ratings'!AC15</f>
        <v>A</v>
      </c>
      <c r="T15" s="54">
        <f>'[2]Variety Info &amp; Ratings'!AH15</f>
        <v>3</v>
      </c>
      <c r="U15" s="54">
        <f>'[2]Variety Info &amp; Ratings'!AK15</f>
        <v>0</v>
      </c>
      <c r="V15" s="54">
        <f>'[2]Variety Info &amp; Ratings'!AL15</f>
        <v>0</v>
      </c>
      <c r="W15" s="54">
        <f>'[2]Variety Info &amp; Ratings'!AM15</f>
        <v>0</v>
      </c>
      <c r="X15" s="54" t="str">
        <f>'[2]Variety Info &amp; Ratings'!AN15</f>
        <v>Yes</v>
      </c>
      <c r="Y15" s="55" t="s">
        <v>0</v>
      </c>
    </row>
    <row r="16" spans="2:25" ht="24.95" customHeight="1" x14ac:dyDescent="0.25">
      <c r="B16" s="8" t="str">
        <f>'[3]POST Avails'!A16</f>
        <v>Arabella</v>
      </c>
      <c r="C16" s="16"/>
      <c r="D16" s="19"/>
      <c r="E16" s="18">
        <f>'[1]Post Avails'!B16</f>
        <v>0</v>
      </c>
      <c r="F16" s="18">
        <f>'[1]Post Avails'!C16</f>
        <v>0</v>
      </c>
      <c r="G16" s="18">
        <f>'[1]Post Avails'!D16</f>
        <v>2171.2509492421536</v>
      </c>
      <c r="H16" s="3">
        <f>'[1]Post Avails'!F16</f>
        <v>0</v>
      </c>
      <c r="I16" s="3">
        <f>'[1]Post Avails'!I16</f>
        <v>0</v>
      </c>
      <c r="J16" s="34">
        <f>'[1]Post Avails'!L16</f>
        <v>129.6</v>
      </c>
      <c r="K16" s="18">
        <f>'[1]Post Avails'!O16</f>
        <v>1132.2</v>
      </c>
      <c r="L16" s="18">
        <f>'[1]Post Avails'!Q16</f>
        <v>0</v>
      </c>
      <c r="M16" s="36" t="str">
        <f>IF('[1]Post Avails'!S16&gt;30,"Available","Sold Out")</f>
        <v>Available</v>
      </c>
      <c r="N16" s="45">
        <f t="shared" si="0"/>
        <v>3434.0509492421534</v>
      </c>
      <c r="O16" s="54" t="str">
        <f>'[2]Variety Info &amp; Ratings'!H16</f>
        <v>Blue</v>
      </c>
      <c r="P16" s="54" t="str">
        <f>'[2]Variety Info &amp; Ratings'!M16</f>
        <v>3-4" (8-10cm)</v>
      </c>
      <c r="Q16" s="54" t="str">
        <f>'[2]Variety Info &amp; Ratings'!P16</f>
        <v>June - September</v>
      </c>
      <c r="R16" s="54" t="str">
        <f>'[2]Variety Info &amp; Ratings'!S16</f>
        <v>2-4' (0.5-1.5m)</v>
      </c>
      <c r="S16" s="54" t="str">
        <f>'[2]Variety Info &amp; Ratings'!AC16</f>
        <v>C</v>
      </c>
      <c r="T16" s="54">
        <f>'[2]Variety Info &amp; Ratings'!AH16</f>
        <v>3</v>
      </c>
      <c r="U16" s="54" t="str">
        <f>'[2]Variety Info &amp; Ratings'!AK16</f>
        <v>Yes</v>
      </c>
      <c r="V16" s="54">
        <f>'[2]Variety Info &amp; Ratings'!AL16</f>
        <v>0</v>
      </c>
      <c r="W16" s="54">
        <f>'[2]Variety Info &amp; Ratings'!AM16</f>
        <v>0</v>
      </c>
      <c r="X16" s="54" t="str">
        <f>'[2]Variety Info &amp; Ratings'!AN16</f>
        <v>Yes</v>
      </c>
      <c r="Y16" s="55" t="s">
        <v>0</v>
      </c>
    </row>
    <row r="17" spans="2:25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Avails'!B17</f>
        <v>0</v>
      </c>
      <c r="F17" s="18">
        <f>'[1]Post Avails'!C17</f>
        <v>0</v>
      </c>
      <c r="G17" s="18">
        <f>'[1]Post Avails'!D17</f>
        <v>0</v>
      </c>
      <c r="H17" s="3">
        <f>'[1]Post Avails'!F17</f>
        <v>0</v>
      </c>
      <c r="I17" s="3">
        <f>'[1]Post Avails'!I17</f>
        <v>0</v>
      </c>
      <c r="J17" s="34">
        <f>'[1]Post Avails'!L17</f>
        <v>0</v>
      </c>
      <c r="K17" s="18">
        <f>'[1]Post Avails'!O17</f>
        <v>0</v>
      </c>
      <c r="L17" s="18">
        <f>'[1]Post Avails'!Q17</f>
        <v>0</v>
      </c>
      <c r="M17" s="36" t="str">
        <f>IF('[1]Post Avails'!S17&gt;30,"Available","Sold Out")</f>
        <v>Sold Out</v>
      </c>
      <c r="N17" s="45">
        <f t="shared" si="0"/>
        <v>0</v>
      </c>
      <c r="O17" s="54" t="str">
        <f>'[2]Variety Info &amp; Ratings'!H17</f>
        <v>Pink</v>
      </c>
      <c r="P17" s="54" t="str">
        <f>'[2]Variety Info &amp; Ratings'!M17</f>
        <v>1-2" (3-5cm)</v>
      </c>
      <c r="Q17" s="54" t="str">
        <f>'[2]Variety Info &amp; Ratings'!P17</f>
        <v>March - April</v>
      </c>
      <c r="R17" s="54" t="str">
        <f>'[2]Variety Info &amp; Ratings'!S17</f>
        <v>15-25' (4.5-8m)</v>
      </c>
      <c r="S17" s="54" t="str">
        <f>'[2]Variety Info &amp; Ratings'!AC17</f>
        <v>A</v>
      </c>
      <c r="T17" s="54">
        <f>'[2]Variety Info &amp; Ratings'!AH17</f>
        <v>7</v>
      </c>
      <c r="U17" s="54">
        <f>'[2]Variety Info &amp; Ratings'!AK17</f>
        <v>0</v>
      </c>
      <c r="V17" s="54" t="str">
        <f>'[2]Variety Info &amp; Ratings'!AL17</f>
        <v>yes</v>
      </c>
      <c r="W17" s="54" t="str">
        <f>'[2]Variety Info &amp; Ratings'!AM17</f>
        <v>Yes</v>
      </c>
      <c r="X17" s="54" t="str">
        <f>'[2]Variety Info &amp; Ratings'!AN17</f>
        <v>Yes</v>
      </c>
      <c r="Y17" s="55" t="s">
        <v>0</v>
      </c>
    </row>
    <row r="18" spans="2:25" ht="24.95" hidden="1" customHeight="1" x14ac:dyDescent="0.25">
      <c r="B18" s="1" t="str">
        <f>'[3]POST Avails'!A18</f>
        <v>Armandii Snowdrift</v>
      </c>
      <c r="C18" s="16"/>
      <c r="D18" s="17"/>
      <c r="E18" s="18">
        <f>'[1]Post Avails'!B18</f>
        <v>0</v>
      </c>
      <c r="F18" s="18">
        <f>'[1]Post Avails'!C18</f>
        <v>0</v>
      </c>
      <c r="G18" s="18">
        <f>'[1]Post Avails'!D18</f>
        <v>0</v>
      </c>
      <c r="H18" s="3">
        <f>'[1]Post Avails'!F18</f>
        <v>0</v>
      </c>
      <c r="I18" s="3">
        <f>'[1]Post Avails'!I18</f>
        <v>0</v>
      </c>
      <c r="J18" s="34">
        <f>'[1]Post Avails'!L18</f>
        <v>0</v>
      </c>
      <c r="K18" s="18">
        <f>'[1]Post Avails'!O18</f>
        <v>0</v>
      </c>
      <c r="L18" s="18">
        <f>'[1]Post Avails'!Q18</f>
        <v>0</v>
      </c>
      <c r="M18" s="36" t="str">
        <f>IF('[1]Post Avails'!S18&gt;30,"Available","Sold Out")</f>
        <v>Available</v>
      </c>
      <c r="N18" s="45">
        <f t="shared" si="0"/>
        <v>1</v>
      </c>
      <c r="O18" s="54" t="str">
        <f>'[2]Variety Info &amp; Ratings'!H18</f>
        <v>White</v>
      </c>
      <c r="P18" s="54" t="str">
        <f>'[2]Variety Info &amp; Ratings'!M18</f>
        <v>1-2" (3-5cm)</v>
      </c>
      <c r="Q18" s="54" t="str">
        <f>'[2]Variety Info &amp; Ratings'!P18</f>
        <v>March - April</v>
      </c>
      <c r="R18" s="54" t="str">
        <f>'[2]Variety Info &amp; Ratings'!S18</f>
        <v>15-25' (4.5-8m)</v>
      </c>
      <c r="S18" s="54" t="str">
        <f>'[2]Variety Info &amp; Ratings'!AC18</f>
        <v>A</v>
      </c>
      <c r="T18" s="54">
        <f>'[2]Variety Info &amp; Ratings'!AH18</f>
        <v>7</v>
      </c>
      <c r="U18" s="54">
        <f>'[2]Variety Info &amp; Ratings'!AK18</f>
        <v>0</v>
      </c>
      <c r="V18" s="54" t="str">
        <f>'[2]Variety Info &amp; Ratings'!AL18</f>
        <v>yes</v>
      </c>
      <c r="W18" s="54" t="str">
        <f>'[2]Variety Info &amp; Ratings'!AM18</f>
        <v>Yes</v>
      </c>
      <c r="X18" s="54" t="str">
        <f>'[2]Variety Info &amp; Ratings'!AN18</f>
        <v>Yes</v>
      </c>
      <c r="Y18" s="55" t="s">
        <v>0</v>
      </c>
    </row>
    <row r="19" spans="2:25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Avails'!B19</f>
        <v>0</v>
      </c>
      <c r="F19" s="18">
        <f>'[1]Post Avails'!C19</f>
        <v>0</v>
      </c>
      <c r="G19" s="18">
        <f>'[1]Post Avails'!D19</f>
        <v>0</v>
      </c>
      <c r="H19" s="3">
        <f>'[1]Post Avails'!F19</f>
        <v>0</v>
      </c>
      <c r="I19" s="3">
        <f>'[1]Post Avails'!I19</f>
        <v>1893.7505373493968</v>
      </c>
      <c r="J19" s="34">
        <f>'[1]Post Avails'!L19</f>
        <v>691.2</v>
      </c>
      <c r="K19" s="18">
        <f>'[1]Post Avails'!O19</f>
        <v>673.2</v>
      </c>
      <c r="L19" s="18">
        <f>'[1]Post Avails'!Q19</f>
        <v>2004</v>
      </c>
      <c r="M19" s="36" t="str">
        <f>IF('[1]Post Avails'!S19&gt;30,"Available","Sold Out")</f>
        <v>Available</v>
      </c>
      <c r="N19" s="45">
        <f t="shared" si="0"/>
        <v>5263.1505373493965</v>
      </c>
      <c r="O19" s="54" t="str">
        <f>'[2]Variety Info &amp; Ratings'!H19</f>
        <v>Pink</v>
      </c>
      <c r="P19" s="54" t="str">
        <f>'[2]Variety Info &amp; Ratings'!M19</f>
        <v>6-8" (15-20cm)</v>
      </c>
      <c r="Q19" s="54" t="str">
        <f>'[2]Variety Info &amp; Ratings'!P19</f>
        <v>May, June &amp; Sept</v>
      </c>
      <c r="R19" s="54" t="str">
        <f>'[2]Variety Info &amp; Ratings'!S19</f>
        <v>6-9' (2-3m)</v>
      </c>
      <c r="S19" s="54" t="str">
        <f>'[2]Variety Info &amp; Ratings'!AC19</f>
        <v>B1</v>
      </c>
      <c r="T19" s="54">
        <f>'[2]Variety Info &amp; Ratings'!AH19</f>
        <v>4</v>
      </c>
      <c r="U19" s="54" t="str">
        <f>'[2]Variety Info &amp; Ratings'!AK19</f>
        <v>Yes</v>
      </c>
      <c r="V19" s="54">
        <f>'[2]Variety Info &amp; Ratings'!AL19</f>
        <v>0</v>
      </c>
      <c r="W19" s="54">
        <f>'[2]Variety Info &amp; Ratings'!AM19</f>
        <v>0</v>
      </c>
      <c r="X19" s="54">
        <f>'[2]Variety Info &amp; Ratings'!AN19</f>
        <v>0</v>
      </c>
      <c r="Y19" s="55" t="s">
        <v>0</v>
      </c>
    </row>
    <row r="20" spans="2:25" ht="24.95" customHeight="1" x14ac:dyDescent="0.25">
      <c r="B20" s="1" t="str">
        <f>'[3]POST Avails'!A20</f>
        <v>Ascotiensis</v>
      </c>
      <c r="C20" s="16"/>
      <c r="D20" s="17"/>
      <c r="E20" s="18">
        <f>'[1]Post Avails'!B20</f>
        <v>0</v>
      </c>
      <c r="F20" s="18">
        <f>'[1]Post Avails'!C20</f>
        <v>115.67962857142851</v>
      </c>
      <c r="G20" s="18">
        <f>'[1]Post Avails'!D20</f>
        <v>115.67962857142851</v>
      </c>
      <c r="H20" s="3">
        <f>'[1]Post Avails'!F20</f>
        <v>0</v>
      </c>
      <c r="I20" s="3">
        <f>'[1]Post Avails'!I20</f>
        <v>0</v>
      </c>
      <c r="J20" s="34">
        <f>'[1]Post Avails'!L20</f>
        <v>0</v>
      </c>
      <c r="K20" s="18">
        <f>'[1]Post Avails'!O20</f>
        <v>0</v>
      </c>
      <c r="L20" s="18">
        <f>'[1]Post Avails'!Q20</f>
        <v>0</v>
      </c>
      <c r="M20" s="36" t="str">
        <f>IF('[1]Post Avails'!S20&gt;30,"Available","Sold Out")</f>
        <v>Sold Out</v>
      </c>
      <c r="N20" s="45">
        <f t="shared" si="0"/>
        <v>231.35925714285702</v>
      </c>
      <c r="O20" s="54" t="str">
        <f>'[2]Variety Info &amp; Ratings'!H20</f>
        <v>Blue</v>
      </c>
      <c r="P20" s="54" t="str">
        <f>'[2]Variety Info &amp; Ratings'!M20</f>
        <v>5-7" (12-18cm)</v>
      </c>
      <c r="Q20" s="54" t="str">
        <f>'[2]Variety Info &amp; Ratings'!P20</f>
        <v>July - September</v>
      </c>
      <c r="R20" s="54" t="str">
        <f>'[2]Variety Info &amp; Ratings'!S20</f>
        <v>8-12' (3-4m)</v>
      </c>
      <c r="S20" s="54" t="str">
        <f>'[2]Variety Info &amp; Ratings'!AC20</f>
        <v>C</v>
      </c>
      <c r="T20" s="54">
        <f>'[2]Variety Info &amp; Ratings'!AH20</f>
        <v>4</v>
      </c>
      <c r="U20" s="54" t="str">
        <f>'[2]Variety Info &amp; Ratings'!AK20</f>
        <v>Yes</v>
      </c>
      <c r="V20" s="54">
        <f>'[2]Variety Info &amp; Ratings'!AL20</f>
        <v>0</v>
      </c>
      <c r="W20" s="54">
        <f>'[2]Variety Info &amp; Ratings'!AM20</f>
        <v>0</v>
      </c>
      <c r="X20" s="54">
        <f>'[2]Variety Info &amp; Ratings'!AN20</f>
        <v>0</v>
      </c>
      <c r="Y20" s="55" t="s">
        <v>0</v>
      </c>
    </row>
    <row r="21" spans="2:25" ht="24.95" customHeight="1" x14ac:dyDescent="0.25">
      <c r="B21" s="1" t="str">
        <f>'[3]POST Avails'!A21</f>
        <v>Barbara Dibley</v>
      </c>
      <c r="C21" s="16"/>
      <c r="D21" s="17"/>
      <c r="E21" s="18">
        <f>'[1]Post Avails'!B21</f>
        <v>11.999999999999998</v>
      </c>
      <c r="F21" s="18">
        <f>'[1]Post Avails'!C21</f>
        <v>197.02857142857135</v>
      </c>
      <c r="G21" s="18">
        <f>'[1]Post Avails'!D21</f>
        <v>197.02857142857135</v>
      </c>
      <c r="H21" s="3">
        <f>'[1]Post Avails'!F21</f>
        <v>0</v>
      </c>
      <c r="I21" s="3">
        <f>'[1]Post Avails'!I21</f>
        <v>0</v>
      </c>
      <c r="J21" s="34">
        <f>'[1]Post Avails'!L21</f>
        <v>0</v>
      </c>
      <c r="K21" s="18">
        <f>'[1]Post Avails'!O21</f>
        <v>0</v>
      </c>
      <c r="L21" s="18">
        <f>'[1]Post Avails'!Q21</f>
        <v>0</v>
      </c>
      <c r="M21" s="36" t="str">
        <f>IF('[1]Post Avails'!S21&gt;30,"Available","Sold Out")</f>
        <v>Available</v>
      </c>
      <c r="N21" s="45">
        <f t="shared" si="0"/>
        <v>407.05714285714271</v>
      </c>
      <c r="O21" s="54" t="str">
        <f>'[2]Variety Info &amp; Ratings'!H21</f>
        <v>Bi-Color</v>
      </c>
      <c r="P21" s="54" t="str">
        <f>'[2]Variety Info &amp; Ratings'!M21</f>
        <v>6-8" (15-20cm)</v>
      </c>
      <c r="Q21" s="54" t="str">
        <f>'[2]Variety Info &amp; Ratings'!P21</f>
        <v>May - June</v>
      </c>
      <c r="R21" s="54" t="str">
        <f>'[2]Variety Info &amp; Ratings'!S21</f>
        <v>6-9' (2-3m)</v>
      </c>
      <c r="S21" s="54" t="str">
        <f>'[2]Variety Info &amp; Ratings'!AC21</f>
        <v>B1</v>
      </c>
      <c r="T21" s="54">
        <f>'[2]Variety Info &amp; Ratings'!AH21</f>
        <v>4</v>
      </c>
      <c r="U21" s="54" t="str">
        <f>'[2]Variety Info &amp; Ratings'!AK21</f>
        <v>Yes</v>
      </c>
      <c r="V21" s="54">
        <f>'[2]Variety Info &amp; Ratings'!AL21</f>
        <v>0</v>
      </c>
      <c r="W21" s="54">
        <f>'[2]Variety Info &amp; Ratings'!AM21</f>
        <v>0</v>
      </c>
      <c r="X21" s="54">
        <f>'[2]Variety Info &amp; Ratings'!AN21</f>
        <v>0</v>
      </c>
      <c r="Y21" s="55" t="s">
        <v>0</v>
      </c>
    </row>
    <row r="22" spans="2:25" ht="24.95" customHeight="1" x14ac:dyDescent="0.25">
      <c r="B22" s="8" t="str">
        <f>'[3]POST Avails'!A22</f>
        <v>Barbara Jackman</v>
      </c>
      <c r="C22" s="16"/>
      <c r="D22" s="19"/>
      <c r="E22" s="18">
        <f>'[1]Post Avails'!B22</f>
        <v>23.800000000000011</v>
      </c>
      <c r="F22" s="18">
        <f>'[1]Post Avails'!C22</f>
        <v>1102.2171428571428</v>
      </c>
      <c r="G22" s="18">
        <f>'[1]Post Avails'!D22</f>
        <v>1336.0502857142853</v>
      </c>
      <c r="H22" s="3">
        <f>'[1]Post Avails'!F22</f>
        <v>43</v>
      </c>
      <c r="I22" s="3">
        <f>'[1]Post Avails'!I22</f>
        <v>43</v>
      </c>
      <c r="J22" s="34">
        <f>'[1]Post Avails'!L22</f>
        <v>32.4</v>
      </c>
      <c r="K22" s="18">
        <f>'[1]Post Avails'!O22</f>
        <v>0</v>
      </c>
      <c r="L22" s="18">
        <f>'[1]Post Avails'!Q22</f>
        <v>0</v>
      </c>
      <c r="M22" s="36" t="str">
        <f>IF('[1]Post Avails'!S22&gt;30,"Available","Sold Out")</f>
        <v>Sold Out</v>
      </c>
      <c r="N22" s="45">
        <f t="shared" si="0"/>
        <v>2580.4674285714282</v>
      </c>
      <c r="O22" s="54" t="str">
        <f>'[2]Variety Info &amp; Ratings'!H22</f>
        <v>Bi-Color</v>
      </c>
      <c r="P22" s="54" t="str">
        <f>'[2]Variety Info &amp; Ratings'!M22</f>
        <v>5-7" (12-18cm)</v>
      </c>
      <c r="Q22" s="54" t="str">
        <f>'[2]Variety Info &amp; Ratings'!P22</f>
        <v>May, June &amp; Sept</v>
      </c>
      <c r="R22" s="54" t="str">
        <f>'[2]Variety Info &amp; Ratings'!S22</f>
        <v>6-9' (2-3m)</v>
      </c>
      <c r="S22" s="54" t="str">
        <f>'[2]Variety Info &amp; Ratings'!AC22</f>
        <v>B1</v>
      </c>
      <c r="T22" s="54">
        <f>'[2]Variety Info &amp; Ratings'!AH22</f>
        <v>4</v>
      </c>
      <c r="U22" s="54" t="str">
        <f>'[2]Variety Info &amp; Ratings'!AK22</f>
        <v>Yes</v>
      </c>
      <c r="V22" s="54">
        <f>'[2]Variety Info &amp; Ratings'!AL22</f>
        <v>0</v>
      </c>
      <c r="W22" s="54">
        <f>'[2]Variety Info &amp; Ratings'!AM22</f>
        <v>0</v>
      </c>
      <c r="X22" s="54">
        <f>'[2]Variety Info &amp; Ratings'!AN22</f>
        <v>0</v>
      </c>
      <c r="Y22" s="55" t="s">
        <v>0</v>
      </c>
    </row>
    <row r="23" spans="2:25" ht="24.95" customHeight="1" x14ac:dyDescent="0.25">
      <c r="B23" s="8" t="str">
        <f>'[3]POST Avails'!A23</f>
        <v>Bees Jubilee</v>
      </c>
      <c r="C23" s="16" t="str">
        <f>'[2]Variety Info &amp; Ratings'!CB23</f>
        <v>Top Pick</v>
      </c>
      <c r="D23" s="19"/>
      <c r="E23" s="18">
        <f>'[1]Post Avails'!B23</f>
        <v>0</v>
      </c>
      <c r="F23" s="18">
        <f>'[1]Post Avails'!C23</f>
        <v>0</v>
      </c>
      <c r="G23" s="18">
        <f>'[1]Post Avails'!D23</f>
        <v>0</v>
      </c>
      <c r="H23" s="3">
        <f>'[1]Post Avails'!F23</f>
        <v>16259.926663683302</v>
      </c>
      <c r="I23" s="3">
        <f>'[1]Post Avails'!I23</f>
        <v>16259.926663683302</v>
      </c>
      <c r="J23" s="34">
        <f>'[1]Post Avails'!L23</f>
        <v>2635.2000000000003</v>
      </c>
      <c r="K23" s="18">
        <f>'[1]Post Avails'!O23</f>
        <v>1497.6</v>
      </c>
      <c r="L23" s="18">
        <f>'[1]Post Avails'!Q23</f>
        <v>0</v>
      </c>
      <c r="M23" s="36" t="str">
        <f>IF('[1]Post Avails'!S23&gt;30,"Available","Sold Out")</f>
        <v>Available</v>
      </c>
      <c r="N23" s="45">
        <f t="shared" si="0"/>
        <v>36653.653327366599</v>
      </c>
      <c r="O23" s="54" t="str">
        <f>'[2]Variety Info &amp; Ratings'!H23</f>
        <v>Bi-Color</v>
      </c>
      <c r="P23" s="54" t="str">
        <f>'[2]Variety Info &amp; Ratings'!M23</f>
        <v>6-8" (15-20cm)</v>
      </c>
      <c r="Q23" s="54" t="str">
        <f>'[2]Variety Info &amp; Ratings'!P23</f>
        <v>May, June &amp; Sept</v>
      </c>
      <c r="R23" s="54" t="str">
        <f>'[2]Variety Info &amp; Ratings'!S23</f>
        <v>6-9' (2-3m)</v>
      </c>
      <c r="S23" s="54" t="str">
        <f>'[2]Variety Info &amp; Ratings'!AC23</f>
        <v>B1</v>
      </c>
      <c r="T23" s="54">
        <f>'[2]Variety Info &amp; Ratings'!AH23</f>
        <v>4</v>
      </c>
      <c r="U23" s="54" t="str">
        <f>'[2]Variety Info &amp; Ratings'!AK23</f>
        <v>Yes</v>
      </c>
      <c r="V23" s="54">
        <f>'[2]Variety Info &amp; Ratings'!AL23</f>
        <v>0</v>
      </c>
      <c r="W23" s="54">
        <f>'[2]Variety Info &amp; Ratings'!AM23</f>
        <v>0</v>
      </c>
      <c r="X23" s="54">
        <f>'[2]Variety Info &amp; Ratings'!AN23</f>
        <v>0</v>
      </c>
      <c r="Y23" s="55" t="s">
        <v>0</v>
      </c>
    </row>
    <row r="24" spans="2:25" ht="24.95" customHeight="1" x14ac:dyDescent="0.25">
      <c r="B24" s="1" t="str">
        <f>'[3]POST Avails'!A24</f>
        <v>Belle of Woking</v>
      </c>
      <c r="C24" s="16"/>
      <c r="D24" s="17"/>
      <c r="E24" s="18">
        <f>'[1]Post Avails'!B24</f>
        <v>0</v>
      </c>
      <c r="F24" s="18">
        <f>'[1]Post Avails'!C24</f>
        <v>0</v>
      </c>
      <c r="G24" s="18">
        <f>'[1]Post Avails'!D24</f>
        <v>0</v>
      </c>
      <c r="H24" s="3">
        <f>'[1]Post Avails'!F24</f>
        <v>1644.84</v>
      </c>
      <c r="I24" s="3">
        <f>'[1]Post Avails'!I24</f>
        <v>1644.84</v>
      </c>
      <c r="J24" s="34">
        <f>'[1]Post Avails'!L24</f>
        <v>241.2</v>
      </c>
      <c r="K24" s="18">
        <f>'[1]Post Avails'!O24</f>
        <v>0</v>
      </c>
      <c r="L24" s="18">
        <f>'[1]Post Avails'!Q24</f>
        <v>0</v>
      </c>
      <c r="M24" s="36" t="str">
        <f>IF('[1]Post Avails'!S24&gt;30,"Available","Sold Out")</f>
        <v>Sold Out</v>
      </c>
      <c r="N24" s="45">
        <f t="shared" si="0"/>
        <v>3530.8799999999997</v>
      </c>
      <c r="O24" s="54" t="str">
        <f>'[2]Variety Info &amp; Ratings'!H24</f>
        <v>Blue</v>
      </c>
      <c r="P24" s="54" t="str">
        <f>'[2]Variety Info &amp; Ratings'!M24</f>
        <v>4-6" (10-15cm)</v>
      </c>
      <c r="Q24" s="54" t="str">
        <f>'[2]Variety Info &amp; Ratings'!P24</f>
        <v>June, July &amp; Sept</v>
      </c>
      <c r="R24" s="54" t="str">
        <f>'[2]Variety Info &amp; Ratings'!S24</f>
        <v>6-9' (2-3m)</v>
      </c>
      <c r="S24" s="54" t="str">
        <f>'[2]Variety Info &amp; Ratings'!AC24</f>
        <v>B1</v>
      </c>
      <c r="T24" s="54">
        <f>'[2]Variety Info &amp; Ratings'!AH24</f>
        <v>4</v>
      </c>
      <c r="U24" s="54" t="str">
        <f>'[2]Variety Info &amp; Ratings'!AK24</f>
        <v>Yes</v>
      </c>
      <c r="V24" s="54">
        <f>'[2]Variety Info &amp; Ratings'!AL24</f>
        <v>0</v>
      </c>
      <c r="W24" s="54">
        <f>'[2]Variety Info &amp; Ratings'!AM24</f>
        <v>0</v>
      </c>
      <c r="X24" s="54">
        <f>'[2]Variety Info &amp; Ratings'!AN24</f>
        <v>0</v>
      </c>
      <c r="Y24" s="55" t="s">
        <v>0</v>
      </c>
    </row>
    <row r="25" spans="2:25" ht="24.95" customHeight="1" x14ac:dyDescent="0.25">
      <c r="B25" s="1" t="str">
        <f>'[3]POST Avails'!A25</f>
        <v>Blue Light</v>
      </c>
      <c r="C25" s="16"/>
      <c r="D25" s="17"/>
      <c r="E25" s="18">
        <f>'[1]Post Avails'!B25</f>
        <v>0</v>
      </c>
      <c r="F25" s="18">
        <f>'[1]Post Avails'!C25</f>
        <v>4093.6892242337335</v>
      </c>
      <c r="G25" s="18">
        <f>'[1]Post Avails'!D25</f>
        <v>7899.4842961462618</v>
      </c>
      <c r="H25" s="3">
        <f>'[1]Post Avails'!F25</f>
        <v>0</v>
      </c>
      <c r="I25" s="3">
        <f>'[1]Post Avails'!I25</f>
        <v>0</v>
      </c>
      <c r="J25" s="34">
        <f>'[1]Post Avails'!L25</f>
        <v>0</v>
      </c>
      <c r="K25" s="18">
        <f>'[1]Post Avails'!O25</f>
        <v>0</v>
      </c>
      <c r="L25" s="18">
        <f>'[1]Post Avails'!Q25</f>
        <v>0</v>
      </c>
      <c r="M25" s="36" t="str">
        <f>IF('[1]Post Avails'!S25&gt;30,"Available","Sold Out")</f>
        <v>Sold Out</v>
      </c>
      <c r="N25" s="45">
        <f t="shared" si="0"/>
        <v>11993.173520379994</v>
      </c>
      <c r="O25" s="54" t="str">
        <f>'[2]Variety Info &amp; Ratings'!H25</f>
        <v>Blue</v>
      </c>
      <c r="P25" s="54" t="str">
        <f>'[2]Variety Info &amp; Ratings'!M25</f>
        <v>4-6" (10-15cm)</v>
      </c>
      <c r="Q25" s="54" t="str">
        <f>'[2]Variety Info &amp; Ratings'!P25</f>
        <v>June - August</v>
      </c>
      <c r="R25" s="54" t="str">
        <f>'[2]Variety Info &amp; Ratings'!S25</f>
        <v>6-9' (2-3m)</v>
      </c>
      <c r="S25" s="54" t="str">
        <f>'[2]Variety Info &amp; Ratings'!AC25</f>
        <v>B2</v>
      </c>
      <c r="T25" s="54">
        <f>'[2]Variety Info &amp; Ratings'!AH25</f>
        <v>4</v>
      </c>
      <c r="U25" s="54" t="str">
        <f>'[2]Variety Info &amp; Ratings'!AK25</f>
        <v>Yes</v>
      </c>
      <c r="V25" s="54">
        <f>'[2]Variety Info &amp; Ratings'!AL25</f>
        <v>0</v>
      </c>
      <c r="W25" s="54">
        <f>'[2]Variety Info &amp; Ratings'!AM25</f>
        <v>0</v>
      </c>
      <c r="X25" s="54">
        <f>'[2]Variety Info &amp; Ratings'!AN25</f>
        <v>0</v>
      </c>
      <c r="Y25" s="55" t="s">
        <v>0</v>
      </c>
    </row>
    <row r="26" spans="2:25" ht="24.95" customHeight="1" x14ac:dyDescent="0.25">
      <c r="B26" s="8" t="str">
        <f>'[3]POST Avails'!A26</f>
        <v>Blue Ravine</v>
      </c>
      <c r="C26" s="16"/>
      <c r="D26" s="19"/>
      <c r="E26" s="18">
        <f>'[1]Post Avails'!B26</f>
        <v>0</v>
      </c>
      <c r="F26" s="18">
        <f>'[1]Post Avails'!C26</f>
        <v>0</v>
      </c>
      <c r="G26" s="18">
        <f>'[1]Post Avails'!D26</f>
        <v>1472.4782857142823</v>
      </c>
      <c r="H26" s="3">
        <f>'[1]Post Avails'!F26</f>
        <v>0</v>
      </c>
      <c r="I26" s="3">
        <f>'[1]Post Avails'!I26</f>
        <v>0</v>
      </c>
      <c r="J26" s="34">
        <f>'[1]Post Avails'!L26</f>
        <v>1020.6</v>
      </c>
      <c r="K26" s="18">
        <f>'[1]Post Avails'!O26</f>
        <v>0</v>
      </c>
      <c r="L26" s="18">
        <f>'[1]Post Avails'!Q26</f>
        <v>0</v>
      </c>
      <c r="M26" s="36" t="str">
        <f>IF('[1]Post Avails'!S26&gt;30,"Available","Sold Out")</f>
        <v>Available</v>
      </c>
      <c r="N26" s="45">
        <f t="shared" si="0"/>
        <v>2494.0782857142822</v>
      </c>
      <c r="O26" s="54" t="str">
        <f>'[2]Variety Info &amp; Ratings'!H26</f>
        <v>Blue</v>
      </c>
      <c r="P26" s="54" t="str">
        <f>'[2]Variety Info &amp; Ratings'!M26</f>
        <v>6-8" (15-20cm)</v>
      </c>
      <c r="Q26" s="54" t="str">
        <f>'[2]Variety Info &amp; Ratings'!P26</f>
        <v>May, June &amp; Sept</v>
      </c>
      <c r="R26" s="54" t="str">
        <f>'[2]Variety Info &amp; Ratings'!S26</f>
        <v>6-9' (2-3m)</v>
      </c>
      <c r="S26" s="54" t="str">
        <f>'[2]Variety Info &amp; Ratings'!AC26</f>
        <v>B1</v>
      </c>
      <c r="T26" s="54">
        <f>'[2]Variety Info &amp; Ratings'!AH26</f>
        <v>4</v>
      </c>
      <c r="U26" s="54" t="str">
        <f>'[2]Variety Info &amp; Ratings'!AK26</f>
        <v>Yes</v>
      </c>
      <c r="V26" s="54">
        <f>'[2]Variety Info &amp; Ratings'!AL26</f>
        <v>0</v>
      </c>
      <c r="W26" s="54">
        <f>'[2]Variety Info &amp; Ratings'!AM26</f>
        <v>0</v>
      </c>
      <c r="X26" s="54">
        <f>'[2]Variety Info &amp; Ratings'!AN26</f>
        <v>0</v>
      </c>
      <c r="Y26" s="55" t="s">
        <v>0</v>
      </c>
    </row>
    <row r="27" spans="2:25" ht="24.95" customHeight="1" x14ac:dyDescent="0.25">
      <c r="B27" s="1" t="str">
        <f>'[3]POST Avails'!A27</f>
        <v>C.W. Dowman</v>
      </c>
      <c r="C27" s="16"/>
      <c r="D27" s="17"/>
      <c r="E27" s="18">
        <f>'[1]Post Avails'!B27</f>
        <v>0</v>
      </c>
      <c r="F27" s="18">
        <f>'[1]Post Avails'!C27</f>
        <v>681.99685714285704</v>
      </c>
      <c r="G27" s="18">
        <f>'[1]Post Avails'!D27</f>
        <v>847.66111428571389</v>
      </c>
      <c r="H27" s="3">
        <f>'[1]Post Avails'!F27</f>
        <v>0</v>
      </c>
      <c r="I27" s="3">
        <f>'[1]Post Avails'!I27</f>
        <v>0</v>
      </c>
      <c r="J27" s="34">
        <f>'[1]Post Avails'!L27</f>
        <v>0</v>
      </c>
      <c r="K27" s="18">
        <f>'[1]Post Avails'!O27</f>
        <v>0</v>
      </c>
      <c r="L27" s="18">
        <f>'[1]Post Avails'!Q27</f>
        <v>0</v>
      </c>
      <c r="M27" s="36" t="str">
        <f>IF('[1]Post Avails'!S27&gt;30,"Available","Sold Out")</f>
        <v>Available</v>
      </c>
      <c r="N27" s="45">
        <f t="shared" si="0"/>
        <v>1530.6579714285708</v>
      </c>
      <c r="O27" s="54" t="str">
        <f>'[2]Variety Info &amp; Ratings'!H27</f>
        <v>Bi-Color</v>
      </c>
      <c r="P27" s="54" t="str">
        <f>'[2]Variety Info &amp; Ratings'!M27</f>
        <v>4-6" (10-15cm)</v>
      </c>
      <c r="Q27" s="54" t="str">
        <f>'[2]Variety Info &amp; Ratings'!P27</f>
        <v>June - September</v>
      </c>
      <c r="R27" s="54" t="str">
        <f>'[2]Variety Info &amp; Ratings'!S27</f>
        <v>6-9' (2-3m)</v>
      </c>
      <c r="S27" s="54" t="str">
        <f>'[2]Variety Info &amp; Ratings'!AC27</f>
        <v>B2</v>
      </c>
      <c r="T27" s="54">
        <f>'[2]Variety Info &amp; Ratings'!AH27</f>
        <v>4</v>
      </c>
      <c r="U27" s="54" t="str">
        <f>'[2]Variety Info &amp; Ratings'!AK27</f>
        <v>Yes</v>
      </c>
      <c r="V27" s="54">
        <f>'[2]Variety Info &amp; Ratings'!AL27</f>
        <v>0</v>
      </c>
      <c r="W27" s="54">
        <f>'[2]Variety Info &amp; Ratings'!AM27</f>
        <v>0</v>
      </c>
      <c r="X27" s="54">
        <f>'[2]Variety Info &amp; Ratings'!AN27</f>
        <v>0</v>
      </c>
      <c r="Y27" s="55" t="s">
        <v>0</v>
      </c>
    </row>
    <row r="28" spans="2:25" ht="24.95" customHeight="1" x14ac:dyDescent="0.25">
      <c r="B28" s="8" t="str">
        <f>'[3]POST Avails'!A28</f>
        <v>Candida</v>
      </c>
      <c r="C28" s="16"/>
      <c r="D28" s="19"/>
      <c r="E28" s="18">
        <f>'[1]Post Avails'!B28</f>
        <v>94</v>
      </c>
      <c r="F28" s="18">
        <f>'[1]Post Avails'!C28</f>
        <v>782.34537497129702</v>
      </c>
      <c r="G28" s="18">
        <f>'[1]Post Avails'!D28</f>
        <v>782.34537497129702</v>
      </c>
      <c r="H28" s="3">
        <f>'[1]Post Avails'!F28</f>
        <v>279</v>
      </c>
      <c r="I28" s="3">
        <f>'[1]Post Avails'!I28</f>
        <v>283</v>
      </c>
      <c r="J28" s="34">
        <f>'[1]Post Avails'!L28</f>
        <v>194.4</v>
      </c>
      <c r="K28" s="18">
        <f>'[1]Post Avails'!O28</f>
        <v>0</v>
      </c>
      <c r="L28" s="18">
        <f>'[1]Post Avails'!Q28</f>
        <v>0</v>
      </c>
      <c r="M28" s="36" t="str">
        <f>IF('[1]Post Avails'!S28&gt;30,"Available","Sold Out")</f>
        <v>Available</v>
      </c>
      <c r="N28" s="45">
        <f t="shared" si="0"/>
        <v>2416.0907499425944</v>
      </c>
      <c r="O28" s="54" t="str">
        <f>'[2]Variety Info &amp; Ratings'!H28</f>
        <v>White</v>
      </c>
      <c r="P28" s="54" t="str">
        <f>'[2]Variety Info &amp; Ratings'!M28</f>
        <v>6-8" (15-20cm)</v>
      </c>
      <c r="Q28" s="54" t="str">
        <f>'[2]Variety Info &amp; Ratings'!P28</f>
        <v>June - September</v>
      </c>
      <c r="R28" s="54" t="str">
        <f>'[2]Variety Info &amp; Ratings'!S28</f>
        <v>6-9' (2-3m)</v>
      </c>
      <c r="S28" s="54" t="str">
        <f>'[2]Variety Info &amp; Ratings'!AC28</f>
        <v>B2</v>
      </c>
      <c r="T28" s="54">
        <f>'[2]Variety Info &amp; Ratings'!AH28</f>
        <v>4</v>
      </c>
      <c r="U28" s="54" t="str">
        <f>'[2]Variety Info &amp; Ratings'!AK28</f>
        <v>Yes</v>
      </c>
      <c r="V28" s="54">
        <f>'[2]Variety Info &amp; Ratings'!AL28</f>
        <v>0</v>
      </c>
      <c r="W28" s="54">
        <f>'[2]Variety Info &amp; Ratings'!AM28</f>
        <v>0</v>
      </c>
      <c r="X28" s="54">
        <f>'[2]Variety Info &amp; Ratings'!AN28</f>
        <v>0</v>
      </c>
      <c r="Y28" s="55" t="s">
        <v>0</v>
      </c>
    </row>
    <row r="29" spans="2:25" ht="24.95" customHeight="1" x14ac:dyDescent="0.25">
      <c r="B29" s="1" t="str">
        <f>'[3]POST Avails'!A29</f>
        <v>Captaine Thielleaux</v>
      </c>
      <c r="C29" s="16"/>
      <c r="D29" s="17"/>
      <c r="E29" s="18">
        <f>'[1]Post Avails'!B29</f>
        <v>0</v>
      </c>
      <c r="F29" s="18">
        <f>'[1]Post Avails'!C29</f>
        <v>1439.2530285714279</v>
      </c>
      <c r="G29" s="18">
        <f>'[1]Post Avails'!D29</f>
        <v>1439.2530285714279</v>
      </c>
      <c r="H29" s="3">
        <f>'[1]Post Avails'!F29</f>
        <v>660.40000000000009</v>
      </c>
      <c r="I29" s="3">
        <f>'[1]Post Avails'!I29</f>
        <v>660.40000000000009</v>
      </c>
      <c r="J29" s="34">
        <f>'[1]Post Avails'!L29</f>
        <v>0</v>
      </c>
      <c r="K29" s="18">
        <f>'[1]Post Avails'!O29</f>
        <v>0</v>
      </c>
      <c r="L29" s="18">
        <f>'[1]Post Avails'!Q29</f>
        <v>0</v>
      </c>
      <c r="M29" s="36" t="str">
        <f>IF('[1]Post Avails'!S29&gt;30,"Available","Sold Out")</f>
        <v>Available</v>
      </c>
      <c r="N29" s="45">
        <f t="shared" si="0"/>
        <v>4200.3060571428559</v>
      </c>
      <c r="O29" s="54" t="str">
        <f>'[2]Variety Info &amp; Ratings'!H29</f>
        <v>Bi-Color</v>
      </c>
      <c r="P29" s="54" t="str">
        <f>'[2]Variety Info &amp; Ratings'!M29</f>
        <v>6-8" (15-20cm)</v>
      </c>
      <c r="Q29" s="54" t="str">
        <f>'[2]Variety Info &amp; Ratings'!P29</f>
        <v>May, June &amp; Sept</v>
      </c>
      <c r="R29" s="54" t="str">
        <f>'[2]Variety Info &amp; Ratings'!S29</f>
        <v>6-9' (2-3m)</v>
      </c>
      <c r="S29" s="54" t="str">
        <f>'[2]Variety Info &amp; Ratings'!AC29</f>
        <v>B1</v>
      </c>
      <c r="T29" s="54">
        <f>'[2]Variety Info &amp; Ratings'!AH29</f>
        <v>4</v>
      </c>
      <c r="U29" s="54" t="str">
        <f>'[2]Variety Info &amp; Ratings'!AK29</f>
        <v>Yes</v>
      </c>
      <c r="V29" s="54">
        <f>'[2]Variety Info &amp; Ratings'!AL29</f>
        <v>0</v>
      </c>
      <c r="W29" s="54" t="str">
        <f>'[2]Variety Info &amp; Ratings'!AM29</f>
        <v>Yes</v>
      </c>
      <c r="X29" s="54">
        <f>'[2]Variety Info &amp; Ratings'!AN29</f>
        <v>0</v>
      </c>
      <c r="Y29" s="55" t="s">
        <v>0</v>
      </c>
    </row>
    <row r="30" spans="2:25" ht="24.95" customHeight="1" x14ac:dyDescent="0.25">
      <c r="B30" s="8" t="str">
        <f>'[3]POST Avails'!A30</f>
        <v>Carnaby</v>
      </c>
      <c r="C30" s="16"/>
      <c r="D30" s="19"/>
      <c r="E30" s="18">
        <f>'[1]Post Avails'!B30</f>
        <v>0</v>
      </c>
      <c r="F30" s="18">
        <f>'[1]Post Avails'!C30</f>
        <v>0</v>
      </c>
      <c r="G30" s="18">
        <f>'[1]Post Avails'!D30</f>
        <v>0</v>
      </c>
      <c r="H30" s="3">
        <f>'[1]Post Avails'!F30</f>
        <v>1046.2</v>
      </c>
      <c r="I30" s="3">
        <f>'[1]Post Avails'!I30</f>
        <v>1286.2</v>
      </c>
      <c r="J30" s="34">
        <f>'[1]Post Avails'!L30</f>
        <v>243</v>
      </c>
      <c r="K30" s="18">
        <f>'[1]Post Avails'!O30</f>
        <v>0</v>
      </c>
      <c r="L30" s="18">
        <f>'[1]Post Avails'!Q30</f>
        <v>0</v>
      </c>
      <c r="M30" s="36" t="str">
        <f>IF('[1]Post Avails'!S30&gt;30,"Available","Sold Out")</f>
        <v>Available</v>
      </c>
      <c r="N30" s="45">
        <f t="shared" si="0"/>
        <v>2576.4</v>
      </c>
      <c r="O30" s="54" t="str">
        <f>'[2]Variety Info &amp; Ratings'!H30</f>
        <v>Bi-Color</v>
      </c>
      <c r="P30" s="54" t="str">
        <f>'[2]Variety Info &amp; Ratings'!M30</f>
        <v>5-7" (12-18cm)</v>
      </c>
      <c r="Q30" s="54" t="str">
        <f>'[2]Variety Info &amp; Ratings'!P30</f>
        <v>May, June &amp; Sept</v>
      </c>
      <c r="R30" s="54" t="str">
        <f>'[2]Variety Info &amp; Ratings'!S30</f>
        <v>6-9' (2-3m)</v>
      </c>
      <c r="S30" s="54" t="str">
        <f>'[2]Variety Info &amp; Ratings'!AC30</f>
        <v>B1</v>
      </c>
      <c r="T30" s="54">
        <f>'[2]Variety Info &amp; Ratings'!AH30</f>
        <v>4</v>
      </c>
      <c r="U30" s="54" t="str">
        <f>'[2]Variety Info &amp; Ratings'!AK30</f>
        <v>Yes</v>
      </c>
      <c r="V30" s="54">
        <f>'[2]Variety Info &amp; Ratings'!AL30</f>
        <v>0</v>
      </c>
      <c r="W30" s="54">
        <f>'[2]Variety Info &amp; Ratings'!AM30</f>
        <v>0</v>
      </c>
      <c r="X30" s="54">
        <f>'[2]Variety Info &amp; Ratings'!AN30</f>
        <v>0</v>
      </c>
      <c r="Y30" s="55" t="s">
        <v>0</v>
      </c>
    </row>
    <row r="31" spans="2:25" ht="24.95" customHeight="1" x14ac:dyDescent="0.25">
      <c r="B31" s="1" t="str">
        <f>'[3]POST Avails'!A31</f>
        <v>Caroline</v>
      </c>
      <c r="C31" s="16"/>
      <c r="D31" s="17"/>
      <c r="E31" s="18">
        <f>'[1]Post Avails'!B31</f>
        <v>0</v>
      </c>
      <c r="F31" s="18">
        <f>'[1]Post Avails'!C31</f>
        <v>0</v>
      </c>
      <c r="G31" s="18">
        <f>'[1]Post Avails'!D31</f>
        <v>0</v>
      </c>
      <c r="H31" s="3">
        <f>'[1]Post Avails'!F31</f>
        <v>1.4000000000000057</v>
      </c>
      <c r="I31" s="3">
        <f>'[1]Post Avails'!I31</f>
        <v>1.4000000000000057</v>
      </c>
      <c r="J31" s="34">
        <f>'[1]Post Avails'!L31</f>
        <v>48.6</v>
      </c>
      <c r="K31" s="18">
        <f>'[1]Post Avails'!O31</f>
        <v>0</v>
      </c>
      <c r="L31" s="18">
        <f>'[1]Post Avails'!Q31</f>
        <v>0</v>
      </c>
      <c r="M31" s="36" t="str">
        <f>IF('[1]Post Avails'!S31&gt;30,"Available","Sold Out")</f>
        <v>Sold Out</v>
      </c>
      <c r="N31" s="45">
        <f t="shared" si="0"/>
        <v>51.400000000000013</v>
      </c>
      <c r="O31" s="54" t="str">
        <f>'[2]Variety Info &amp; Ratings'!H31</f>
        <v>Pink</v>
      </c>
      <c r="P31" s="54" t="str">
        <f>'[2]Variety Info &amp; Ratings'!M31</f>
        <v>4-6" (10-15cm)</v>
      </c>
      <c r="Q31" s="54" t="str">
        <f>'[2]Variety Info &amp; Ratings'!P31</f>
        <v>June - September</v>
      </c>
      <c r="R31" s="54" t="str">
        <f>'[2]Variety Info &amp; Ratings'!S31</f>
        <v>6-8' (2-2.5m)</v>
      </c>
      <c r="S31" s="54" t="str">
        <f>'[2]Variety Info &amp; Ratings'!AC31</f>
        <v>C</v>
      </c>
      <c r="T31" s="54">
        <f>'[2]Variety Info &amp; Ratings'!AH31</f>
        <v>4</v>
      </c>
      <c r="U31" s="54" t="str">
        <f>'[2]Variety Info &amp; Ratings'!AK31</f>
        <v>Yes</v>
      </c>
      <c r="V31" s="54">
        <f>'[2]Variety Info &amp; Ratings'!AL31</f>
        <v>0</v>
      </c>
      <c r="W31" s="54">
        <f>'[2]Variety Info &amp; Ratings'!AM31</f>
        <v>0</v>
      </c>
      <c r="X31" s="54">
        <f>'[2]Variety Info &amp; Ratings'!AN31</f>
        <v>0</v>
      </c>
      <c r="Y31" s="55" t="s">
        <v>0</v>
      </c>
    </row>
    <row r="32" spans="2:25" ht="24.95" customHeight="1" x14ac:dyDescent="0.25">
      <c r="B32" s="1" t="str">
        <f>'[3]POST Avails'!A32</f>
        <v>Cartmanii Joe</v>
      </c>
      <c r="C32" s="16"/>
      <c r="D32" s="17"/>
      <c r="E32" s="18">
        <f>'[1]Post Avails'!B32</f>
        <v>397.79999999999995</v>
      </c>
      <c r="F32" s="18">
        <f>'[1]Post Avails'!C32</f>
        <v>0</v>
      </c>
      <c r="G32" s="18">
        <f>'[1]Post Avails'!D32</f>
        <v>0</v>
      </c>
      <c r="H32" s="3">
        <f>'[1]Post Avails'!F32</f>
        <v>2841.3999999999996</v>
      </c>
      <c r="I32" s="3">
        <f>'[1]Post Avails'!I32</f>
        <v>2841.3999999999996</v>
      </c>
      <c r="J32" s="34">
        <f>'[1]Post Avails'!L32</f>
        <v>0</v>
      </c>
      <c r="K32" s="18">
        <f>'[1]Post Avails'!O32</f>
        <v>0</v>
      </c>
      <c r="L32" s="18">
        <f>'[1]Post Avails'!Q32</f>
        <v>0</v>
      </c>
      <c r="M32" s="36" t="str">
        <f>IF('[1]Post Avails'!S32&gt;30,"Available","Sold Out")</f>
        <v>Sold Out</v>
      </c>
      <c r="N32" s="45">
        <f t="shared" si="0"/>
        <v>6080.5999999999995</v>
      </c>
      <c r="O32" s="54" t="str">
        <f>'[2]Variety Info &amp; Ratings'!H32</f>
        <v>White</v>
      </c>
      <c r="P32" s="54" t="str">
        <f>'[2]Variety Info &amp; Ratings'!M32</f>
        <v>1-2" (3-5cm)</v>
      </c>
      <c r="Q32" s="54" t="str">
        <f>'[2]Variety Info &amp; Ratings'!P32</f>
        <v>March - April</v>
      </c>
      <c r="R32" s="54" t="str">
        <f>'[2]Variety Info &amp; Ratings'!S32</f>
        <v>4-6' (1-2m)</v>
      </c>
      <c r="S32" s="54" t="str">
        <f>'[2]Variety Info &amp; Ratings'!AC32</f>
        <v>A</v>
      </c>
      <c r="T32" s="54">
        <f>'[2]Variety Info &amp; Ratings'!AH32</f>
        <v>7</v>
      </c>
      <c r="U32" s="54" t="str">
        <f>'[2]Variety Info &amp; Ratings'!AK32</f>
        <v>Yes</v>
      </c>
      <c r="V32" s="54" t="str">
        <f>'[2]Variety Info &amp; Ratings'!AL32</f>
        <v>yes</v>
      </c>
      <c r="W32" s="54">
        <f>'[2]Variety Info &amp; Ratings'!AM32</f>
        <v>0</v>
      </c>
      <c r="X32" s="54">
        <f>'[2]Variety Info &amp; Ratings'!AN32</f>
        <v>0</v>
      </c>
      <c r="Y32" s="55" t="s">
        <v>0</v>
      </c>
    </row>
    <row r="33" spans="2:25" ht="24.95" customHeight="1" x14ac:dyDescent="0.25">
      <c r="B33" s="1" t="str">
        <f>'[3]POST Avails'!A33</f>
        <v>Charissima</v>
      </c>
      <c r="C33" s="16"/>
      <c r="D33" s="17"/>
      <c r="E33" s="18">
        <f>'[1]Post Avails'!B33</f>
        <v>0</v>
      </c>
      <c r="F33" s="18">
        <f>'[1]Post Avails'!C33</f>
        <v>46.714514285714245</v>
      </c>
      <c r="G33" s="18">
        <f>'[1]Post Avails'!D33</f>
        <v>46.714514285714245</v>
      </c>
      <c r="H33" s="3">
        <f>'[1]Post Avails'!F33</f>
        <v>0</v>
      </c>
      <c r="I33" s="3">
        <f>'[1]Post Avails'!I33</f>
        <v>0</v>
      </c>
      <c r="J33" s="34">
        <f>'[1]Post Avails'!L33</f>
        <v>0</v>
      </c>
      <c r="K33" s="18">
        <f>'[1]Post Avails'!O33</f>
        <v>0</v>
      </c>
      <c r="L33" s="18">
        <f>'[1]Post Avails'!Q33</f>
        <v>0</v>
      </c>
      <c r="M33" s="36" t="str">
        <f>IF('[1]Post Avails'!S33&gt;30,"Available","Sold Out")</f>
        <v>Sold Out</v>
      </c>
      <c r="N33" s="45">
        <f t="shared" si="0"/>
        <v>93.429028571428489</v>
      </c>
      <c r="O33" s="54" t="str">
        <f>'[2]Variety Info &amp; Ratings'!H33</f>
        <v>Pink</v>
      </c>
      <c r="P33" s="54" t="str">
        <f>'[2]Variety Info &amp; Ratings'!M33</f>
        <v>6-8" (15-20cm)</v>
      </c>
      <c r="Q33" s="54" t="str">
        <f>'[2]Variety Info &amp; Ratings'!P33</f>
        <v>May, June &amp; Aug</v>
      </c>
      <c r="R33" s="54" t="str">
        <f>'[2]Variety Info &amp; Ratings'!S33</f>
        <v>6-9' (2-3m)</v>
      </c>
      <c r="S33" s="54" t="str">
        <f>'[2]Variety Info &amp; Ratings'!AC33</f>
        <v>B1</v>
      </c>
      <c r="T33" s="54">
        <f>'[2]Variety Info &amp; Ratings'!AH33</f>
        <v>4</v>
      </c>
      <c r="U33" s="54" t="str">
        <f>'[2]Variety Info &amp; Ratings'!AK33</f>
        <v>Yes</v>
      </c>
      <c r="V33" s="54">
        <f>'[2]Variety Info &amp; Ratings'!AL33</f>
        <v>0</v>
      </c>
      <c r="W33" s="54">
        <f>'[2]Variety Info &amp; Ratings'!AM33</f>
        <v>0</v>
      </c>
      <c r="X33" s="54">
        <f>'[2]Variety Info &amp; Ratings'!AN33</f>
        <v>0</v>
      </c>
      <c r="Y33" s="55" t="s">
        <v>0</v>
      </c>
    </row>
    <row r="34" spans="2:25" ht="24.95" customHeight="1" x14ac:dyDescent="0.25">
      <c r="B34" s="8" t="str">
        <f>'[3]POST Avails'!A34</f>
        <v>Chrysocoma sericea</v>
      </c>
      <c r="C34" s="16"/>
      <c r="D34" s="19"/>
      <c r="E34" s="18">
        <f>'[1]Post Avails'!B34</f>
        <v>0</v>
      </c>
      <c r="F34" s="18">
        <f>'[1]Post Avails'!C34</f>
        <v>708.10199999999998</v>
      </c>
      <c r="G34" s="18">
        <f>'[1]Post Avails'!D34</f>
        <v>920.18020000000001</v>
      </c>
      <c r="H34" s="3">
        <f>'[1]Post Avails'!F34</f>
        <v>386.8</v>
      </c>
      <c r="I34" s="3">
        <f>'[1]Post Avails'!I34</f>
        <v>1892.8000000000002</v>
      </c>
      <c r="J34" s="34">
        <f>'[1]Post Avails'!L34</f>
        <v>0</v>
      </c>
      <c r="K34" s="18">
        <f>'[1]Post Avails'!O34</f>
        <v>0</v>
      </c>
      <c r="L34" s="18">
        <f>'[1]Post Avails'!Q34</f>
        <v>0</v>
      </c>
      <c r="M34" s="36" t="str">
        <f>IF('[1]Post Avails'!S34&gt;30,"Available","Sold Out")</f>
        <v>Sold Out</v>
      </c>
      <c r="N34" s="45">
        <f t="shared" si="0"/>
        <v>3907.8822</v>
      </c>
      <c r="O34" s="54" t="str">
        <f>'[2]Variety Info &amp; Ratings'!H34</f>
        <v>White</v>
      </c>
      <c r="P34" s="54" t="str">
        <f>'[2]Variety Info &amp; Ratings'!M34</f>
        <v>2.5-3.5" (6-9cm)</v>
      </c>
      <c r="Q34" s="54" t="str">
        <f>'[2]Variety Info &amp; Ratings'!P34</f>
        <v>May - June</v>
      </c>
      <c r="R34" s="54" t="str">
        <f>'[2]Variety Info &amp; Ratings'!S34</f>
        <v>12-15' (3.5-4.5m)</v>
      </c>
      <c r="S34" s="54" t="str">
        <f>'[2]Variety Info &amp; Ratings'!AC34</f>
        <v>A</v>
      </c>
      <c r="T34" s="54">
        <f>'[2]Variety Info &amp; Ratings'!AH34</f>
        <v>7</v>
      </c>
      <c r="U34" s="54">
        <f>'[2]Variety Info &amp; Ratings'!AK34</f>
        <v>0</v>
      </c>
      <c r="V34" s="54">
        <f>'[2]Variety Info &amp; Ratings'!AL34</f>
        <v>0</v>
      </c>
      <c r="W34" s="54">
        <f>'[2]Variety Info &amp; Ratings'!AM34</f>
        <v>0</v>
      </c>
      <c r="X34" s="54">
        <f>'[2]Variety Info &amp; Ratings'!AN34</f>
        <v>0</v>
      </c>
      <c r="Y34" s="55" t="s">
        <v>0</v>
      </c>
    </row>
    <row r="35" spans="2:25" ht="24.95" customHeight="1" x14ac:dyDescent="0.25">
      <c r="B35" s="8" t="str">
        <f>'[3]POST Avails'!A35</f>
        <v>Cirrhosa Balearica</v>
      </c>
      <c r="C35" s="16"/>
      <c r="D35" s="19"/>
      <c r="E35" s="18">
        <f>'[1]Post Avails'!B35</f>
        <v>234</v>
      </c>
      <c r="F35" s="18">
        <f>'[1]Post Avails'!C35</f>
        <v>773.48571428571415</v>
      </c>
      <c r="G35" s="18">
        <f>'[1]Post Avails'!D35</f>
        <v>999.29142857142824</v>
      </c>
      <c r="H35" s="3">
        <f>'[1]Post Avails'!F35</f>
        <v>574.20000000000005</v>
      </c>
      <c r="I35" s="3">
        <f>'[1]Post Avails'!I35</f>
        <v>574.20000000000005</v>
      </c>
      <c r="J35" s="34">
        <f>'[1]Post Avails'!L35</f>
        <v>0</v>
      </c>
      <c r="K35" s="18">
        <f>'[1]Post Avails'!O35</f>
        <v>0</v>
      </c>
      <c r="L35" s="18">
        <f>'[1]Post Avails'!Q35</f>
        <v>0</v>
      </c>
      <c r="M35" s="36" t="str">
        <f>IF('[1]Post Avails'!S35&gt;30,"Available","Sold Out")</f>
        <v>Available</v>
      </c>
      <c r="N35" s="45">
        <f t="shared" si="0"/>
        <v>3156.1771428571419</v>
      </c>
      <c r="O35" s="54" t="str">
        <f>'[2]Variety Info &amp; Ratings'!H35</f>
        <v>Bi-Color</v>
      </c>
      <c r="P35" s="54" t="str">
        <f>'[2]Variety Info &amp; Ratings'!M35</f>
        <v>1-2" (3-5cm)</v>
      </c>
      <c r="Q35" s="54" t="str">
        <f>'[2]Variety Info &amp; Ratings'!P35</f>
        <v>January - March</v>
      </c>
      <c r="R35" s="54" t="str">
        <f>'[2]Variety Info &amp; Ratings'!S35</f>
        <v>6-8' (2-2.5m)</v>
      </c>
      <c r="S35" s="54" t="str">
        <f>'[2]Variety Info &amp; Ratings'!AC35</f>
        <v>A</v>
      </c>
      <c r="T35" s="54">
        <f>'[2]Variety Info &amp; Ratings'!AH35</f>
        <v>8</v>
      </c>
      <c r="U35" s="54" t="str">
        <f>'[2]Variety Info &amp; Ratings'!AK35</f>
        <v>Yes</v>
      </c>
      <c r="V35" s="54" t="str">
        <f>'[2]Variety Info &amp; Ratings'!AL35</f>
        <v>yes</v>
      </c>
      <c r="W35" s="54">
        <f>'[2]Variety Info &amp; Ratings'!AM35</f>
        <v>0</v>
      </c>
      <c r="X35" s="54">
        <f>'[2]Variety Info &amp; Ratings'!AN35</f>
        <v>0</v>
      </c>
      <c r="Y35" s="55" t="s">
        <v>0</v>
      </c>
    </row>
    <row r="36" spans="2:25" ht="24.95" customHeight="1" x14ac:dyDescent="0.25">
      <c r="B36" s="8" t="str">
        <f>'[3]POST Avails'!A36</f>
        <v>Cirrhosa Freckles</v>
      </c>
      <c r="C36" s="16"/>
      <c r="D36" s="19"/>
      <c r="E36" s="18">
        <f>'[1]Post Avails'!B36</f>
        <v>210.59999999999997</v>
      </c>
      <c r="F36" s="18">
        <f>'[1]Post Avails'!C36</f>
        <v>466.67337662337656</v>
      </c>
      <c r="G36" s="18">
        <f>'[1]Post Avails'!D36</f>
        <v>594.45629870129846</v>
      </c>
      <c r="H36" s="3">
        <f>'[1]Post Avails'!F36</f>
        <v>279.2</v>
      </c>
      <c r="I36" s="3">
        <f>'[1]Post Avails'!I36</f>
        <v>279.2</v>
      </c>
      <c r="J36" s="34">
        <f>'[1]Post Avails'!L36</f>
        <v>0</v>
      </c>
      <c r="K36" s="18">
        <f>'[1]Post Avails'!O36</f>
        <v>0</v>
      </c>
      <c r="L36" s="18">
        <f>'[1]Post Avails'!Q36</f>
        <v>0</v>
      </c>
      <c r="M36" s="36" t="str">
        <f>IF('[1]Post Avails'!S36&gt;30,"Available","Sold Out")</f>
        <v>Sold Out</v>
      </c>
      <c r="N36" s="45">
        <f t="shared" si="0"/>
        <v>1830.1296753246752</v>
      </c>
      <c r="O36" s="54" t="str">
        <f>'[2]Variety Info &amp; Ratings'!H36</f>
        <v>Bi-Color</v>
      </c>
      <c r="P36" s="54" t="str">
        <f>'[2]Variety Info &amp; Ratings'!M36</f>
        <v>1-2" (3-5cm)</v>
      </c>
      <c r="Q36" s="54" t="str">
        <f>'[2]Variety Info &amp; Ratings'!P36</f>
        <v>January - March</v>
      </c>
      <c r="R36" s="54" t="str">
        <f>'[2]Variety Info &amp; Ratings'!S36</f>
        <v>6-8' (2-2.5m)</v>
      </c>
      <c r="S36" s="54" t="str">
        <f>'[2]Variety Info &amp; Ratings'!AC36</f>
        <v>A</v>
      </c>
      <c r="T36" s="54">
        <f>'[2]Variety Info &amp; Ratings'!AH36</f>
        <v>8</v>
      </c>
      <c r="U36" s="54" t="str">
        <f>'[2]Variety Info &amp; Ratings'!AK36</f>
        <v>Yes</v>
      </c>
      <c r="V36" s="54" t="str">
        <f>'[2]Variety Info &amp; Ratings'!AL36</f>
        <v>yes</v>
      </c>
      <c r="W36" s="54">
        <f>'[2]Variety Info &amp; Ratings'!AM36</f>
        <v>0</v>
      </c>
      <c r="X36" s="54">
        <f>'[2]Variety Info &amp; Ratings'!AN36</f>
        <v>0</v>
      </c>
      <c r="Y36" s="55" t="s">
        <v>0</v>
      </c>
    </row>
    <row r="37" spans="2:25" ht="24.95" customHeight="1" x14ac:dyDescent="0.25">
      <c r="B37" s="8" t="str">
        <f>'[3]POST Avails'!A37</f>
        <v>Comtesse De Bouchard</v>
      </c>
      <c r="C37" s="16"/>
      <c r="D37" s="19"/>
      <c r="E37" s="18">
        <f>'[1]Post Avails'!B37</f>
        <v>0</v>
      </c>
      <c r="F37" s="18">
        <f>'[1]Post Avails'!C37</f>
        <v>1945.1416923076904</v>
      </c>
      <c r="G37" s="18">
        <f>'[1]Post Avails'!D37</f>
        <v>1945.1416923076904</v>
      </c>
      <c r="H37" s="3">
        <f>'[1]Post Avails'!F37</f>
        <v>0</v>
      </c>
      <c r="I37" s="3">
        <f>'[1]Post Avails'!I37</f>
        <v>754</v>
      </c>
      <c r="J37" s="34">
        <f>'[1]Post Avails'!L37</f>
        <v>0</v>
      </c>
      <c r="K37" s="18">
        <f>'[1]Post Avails'!O37</f>
        <v>0</v>
      </c>
      <c r="L37" s="18">
        <f>'[1]Post Avails'!Q37</f>
        <v>0</v>
      </c>
      <c r="M37" s="36" t="str">
        <f>IF('[1]Post Avails'!S37&gt;30,"Available","Sold Out")</f>
        <v>Sold Out</v>
      </c>
      <c r="N37" s="45">
        <f t="shared" si="0"/>
        <v>4644.2833846153808</v>
      </c>
      <c r="O37" s="54" t="str">
        <f>'[2]Variety Info &amp; Ratings'!H37</f>
        <v>Pink</v>
      </c>
      <c r="P37" s="54" t="str">
        <f>'[2]Variety Info &amp; Ratings'!M37</f>
        <v>4-6" (10-15cm)</v>
      </c>
      <c r="Q37" s="54" t="str">
        <f>'[2]Variety Info &amp; Ratings'!P37</f>
        <v>June - September</v>
      </c>
      <c r="R37" s="54" t="str">
        <f>'[2]Variety Info &amp; Ratings'!S37</f>
        <v>8-12' (3-4m)</v>
      </c>
      <c r="S37" s="54" t="str">
        <f>'[2]Variety Info &amp; Ratings'!AC37</f>
        <v>C</v>
      </c>
      <c r="T37" s="54">
        <f>'[2]Variety Info &amp; Ratings'!AH37</f>
        <v>4</v>
      </c>
      <c r="U37" s="54" t="str">
        <f>'[2]Variety Info &amp; Ratings'!AK37</f>
        <v>Yes</v>
      </c>
      <c r="V37" s="54">
        <f>'[2]Variety Info &amp; Ratings'!AL37</f>
        <v>0</v>
      </c>
      <c r="W37" s="54">
        <f>'[2]Variety Info &amp; Ratings'!AM37</f>
        <v>0</v>
      </c>
      <c r="X37" s="54">
        <f>'[2]Variety Info &amp; Ratings'!AN37</f>
        <v>0</v>
      </c>
      <c r="Y37" s="55" t="s">
        <v>0</v>
      </c>
    </row>
    <row r="38" spans="2:25" ht="24.95" customHeight="1" x14ac:dyDescent="0.25">
      <c r="B38" s="8" t="str">
        <f>'[3]POST Avails'!A38</f>
        <v>Countess of Lovelace</v>
      </c>
      <c r="C38" s="16"/>
      <c r="D38" s="19"/>
      <c r="E38" s="18">
        <f>'[1]Post Avails'!B38</f>
        <v>0</v>
      </c>
      <c r="F38" s="18">
        <f>'[1]Post Avails'!C38</f>
        <v>276.51971428571414</v>
      </c>
      <c r="G38" s="18">
        <f>'[1]Post Avails'!D38</f>
        <v>276.51971428571414</v>
      </c>
      <c r="H38" s="3">
        <f>'[1]Post Avails'!F38</f>
        <v>122.20000000000005</v>
      </c>
      <c r="I38" s="3">
        <f>'[1]Post Avails'!I38</f>
        <v>122.20000000000005</v>
      </c>
      <c r="J38" s="34">
        <f>'[1]Post Avails'!L38</f>
        <v>0</v>
      </c>
      <c r="K38" s="18">
        <f>'[1]Post Avails'!O38</f>
        <v>0</v>
      </c>
      <c r="L38" s="18">
        <f>'[1]Post Avails'!Q38</f>
        <v>0</v>
      </c>
      <c r="M38" s="36" t="str">
        <f>IF('[1]Post Avails'!S38&gt;30,"Available","Sold Out")</f>
        <v>Sold Out</v>
      </c>
      <c r="N38" s="45">
        <f t="shared" si="0"/>
        <v>797.43942857142838</v>
      </c>
      <c r="O38" s="54" t="str">
        <f>'[2]Variety Info &amp; Ratings'!H38</f>
        <v>Blue</v>
      </c>
      <c r="P38" s="54" t="str">
        <f>'[2]Variety Info &amp; Ratings'!M38</f>
        <v>6-8" (15-20cm)</v>
      </c>
      <c r="Q38" s="54" t="str">
        <f>'[2]Variety Info &amp; Ratings'!P38</f>
        <v>May, June &amp; Aug</v>
      </c>
      <c r="R38" s="54" t="str">
        <f>'[2]Variety Info &amp; Ratings'!S38</f>
        <v>6-9' (2-3m)</v>
      </c>
      <c r="S38" s="54" t="str">
        <f>'[2]Variety Info &amp; Ratings'!AC38</f>
        <v>B1</v>
      </c>
      <c r="T38" s="54">
        <f>'[2]Variety Info &amp; Ratings'!AH38</f>
        <v>4</v>
      </c>
      <c r="U38" s="54" t="str">
        <f>'[2]Variety Info &amp; Ratings'!AK38</f>
        <v>Yes</v>
      </c>
      <c r="V38" s="54">
        <f>'[2]Variety Info &amp; Ratings'!AL38</f>
        <v>0</v>
      </c>
      <c r="W38" s="54">
        <f>'[2]Variety Info &amp; Ratings'!AM38</f>
        <v>0</v>
      </c>
      <c r="X38" s="54">
        <f>'[2]Variety Info &amp; Ratings'!AN38</f>
        <v>0</v>
      </c>
      <c r="Y38" s="55" t="s">
        <v>0</v>
      </c>
    </row>
    <row r="39" spans="2:25" ht="24.95" customHeight="1" x14ac:dyDescent="0.25">
      <c r="B39" s="1" t="str">
        <f>'[3]POST Avails'!A39</f>
        <v>Crimson Star</v>
      </c>
      <c r="C39" s="16"/>
      <c r="D39" s="17"/>
      <c r="E39" s="18">
        <f>'[1]Post Avails'!B39</f>
        <v>23.4</v>
      </c>
      <c r="F39" s="18">
        <f>'[1]Post Avails'!C39</f>
        <v>531.7714285714286</v>
      </c>
      <c r="G39" s="18">
        <f>'[1]Post Avails'!D39</f>
        <v>709.46285714285705</v>
      </c>
      <c r="H39" s="3">
        <f>'[1]Post Avails'!F39</f>
        <v>0</v>
      </c>
      <c r="I39" s="3">
        <f>'[1]Post Avails'!I39</f>
        <v>0</v>
      </c>
      <c r="J39" s="34">
        <f>'[1]Post Avails'!L39</f>
        <v>0</v>
      </c>
      <c r="K39" s="18">
        <f>'[1]Post Avails'!O39</f>
        <v>0</v>
      </c>
      <c r="L39" s="18">
        <f>'[1]Post Avails'!Q39</f>
        <v>0</v>
      </c>
      <c r="M39" s="36" t="str">
        <f>IF('[1]Post Avails'!S39&gt;30,"Available","Sold Out")</f>
        <v>Sold Out</v>
      </c>
      <c r="N39" s="45">
        <f t="shared" si="0"/>
        <v>1264.6342857142856</v>
      </c>
      <c r="O39" s="54" t="str">
        <f>'[2]Variety Info &amp; Ratings'!H39</f>
        <v>Red</v>
      </c>
      <c r="P39" s="54" t="str">
        <f>'[2]Variety Info &amp; Ratings'!M39</f>
        <v>5-7" (12-18cm)</v>
      </c>
      <c r="Q39" s="54" t="str">
        <f>'[2]Variety Info &amp; Ratings'!P39</f>
        <v>June - September</v>
      </c>
      <c r="R39" s="54" t="str">
        <f>'[2]Variety Info &amp; Ratings'!S39</f>
        <v>8-12' (3-4m)</v>
      </c>
      <c r="S39" s="54" t="str">
        <f>'[2]Variety Info &amp; Ratings'!AC39</f>
        <v>B2</v>
      </c>
      <c r="T39" s="54">
        <f>'[2]Variety Info &amp; Ratings'!AH39</f>
        <v>4</v>
      </c>
      <c r="U39" s="54" t="str">
        <f>'[2]Variety Info &amp; Ratings'!AK39</f>
        <v>Yes</v>
      </c>
      <c r="V39" s="54">
        <f>'[2]Variety Info &amp; Ratings'!AL39</f>
        <v>0</v>
      </c>
      <c r="W39" s="54">
        <f>'[2]Variety Info &amp; Ratings'!AM39</f>
        <v>0</v>
      </c>
      <c r="X39" s="54">
        <f>'[2]Variety Info &amp; Ratings'!AN39</f>
        <v>0</v>
      </c>
      <c r="Y39" s="55" t="s">
        <v>0</v>
      </c>
    </row>
    <row r="40" spans="2:25" ht="24.95" customHeight="1" x14ac:dyDescent="0.25">
      <c r="B40" s="1" t="str">
        <f>'[3]POST Avails'!A40</f>
        <v>Crispa</v>
      </c>
      <c r="C40" s="16"/>
      <c r="D40" s="17"/>
      <c r="E40" s="18">
        <f>'[1]Post Avails'!B40</f>
        <v>0</v>
      </c>
      <c r="F40" s="18">
        <f>'[1]Post Avails'!C40</f>
        <v>38.608685714285571</v>
      </c>
      <c r="G40" s="18">
        <f>'[1]Post Avails'!D40</f>
        <v>38.608685714285571</v>
      </c>
      <c r="H40" s="3">
        <f>'[1]Post Avails'!F40</f>
        <v>434</v>
      </c>
      <c r="I40" s="3">
        <f>'[1]Post Avails'!I40</f>
        <v>434</v>
      </c>
      <c r="J40" s="34">
        <f>'[1]Post Avails'!L40</f>
        <v>0</v>
      </c>
      <c r="K40" s="18">
        <f>'[1]Post Avails'!O40</f>
        <v>0</v>
      </c>
      <c r="L40" s="18">
        <f>'[1]Post Avails'!Q40</f>
        <v>0</v>
      </c>
      <c r="M40" s="36" t="str">
        <f>IF('[1]Post Avails'!S40&gt;30,"Available","Sold Out")</f>
        <v>Sold Out</v>
      </c>
      <c r="N40" s="45">
        <f t="shared" si="0"/>
        <v>945.21737142857114</v>
      </c>
      <c r="O40" s="54" t="str">
        <f>'[2]Variety Info &amp; Ratings'!H40</f>
        <v>Pink</v>
      </c>
      <c r="P40" s="54" t="str">
        <f>'[2]Variety Info &amp; Ratings'!M40</f>
        <v>1-2" (3-5cm)</v>
      </c>
      <c r="Q40" s="54" t="str">
        <f>'[2]Variety Info &amp; Ratings'!P40</f>
        <v>June - September</v>
      </c>
      <c r="R40" s="54" t="str">
        <f>'[2]Variety Info &amp; Ratings'!S40</f>
        <v>6-8' (2-2.5m)</v>
      </c>
      <c r="S40" s="54" t="str">
        <f>'[2]Variety Info &amp; Ratings'!AC40</f>
        <v>C</v>
      </c>
      <c r="T40" s="54">
        <f>'[2]Variety Info &amp; Ratings'!AH40</f>
        <v>5</v>
      </c>
      <c r="U40" s="54" t="str">
        <f>'[2]Variety Info &amp; Ratings'!AK40</f>
        <v>Yes</v>
      </c>
      <c r="V40" s="54">
        <f>'[2]Variety Info &amp; Ratings'!AL40</f>
        <v>0</v>
      </c>
      <c r="W40" s="54">
        <f>'[2]Variety Info &amp; Ratings'!AM40</f>
        <v>0</v>
      </c>
      <c r="X40" s="54">
        <f>'[2]Variety Info &amp; Ratings'!AN40</f>
        <v>0</v>
      </c>
      <c r="Y40" s="55" t="s">
        <v>0</v>
      </c>
    </row>
    <row r="41" spans="2:25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Avails'!B41</f>
        <v>0</v>
      </c>
      <c r="F41" s="18">
        <f>'[1]Post Avails'!C41</f>
        <v>2622.6655111755645</v>
      </c>
      <c r="G41" s="18">
        <f>'[1]Post Avails'!D41</f>
        <v>2622.6655111755645</v>
      </c>
      <c r="H41" s="3">
        <f>'[1]Post Avails'!F41</f>
        <v>0</v>
      </c>
      <c r="I41" s="3">
        <f>'[1]Post Avails'!I41</f>
        <v>0</v>
      </c>
      <c r="J41" s="34">
        <f>'[1]Post Avails'!L41</f>
        <v>0</v>
      </c>
      <c r="K41" s="18">
        <f>'[1]Post Avails'!O41</f>
        <v>58.200000000000045</v>
      </c>
      <c r="L41" s="18">
        <f>'[1]Post Avails'!Q41</f>
        <v>0</v>
      </c>
      <c r="M41" s="36" t="str">
        <f>IF('[1]Post Avails'!S41&gt;30,"Available","Sold Out")</f>
        <v>Sold Out</v>
      </c>
      <c r="N41" s="45">
        <f t="shared" si="0"/>
        <v>5303.5310223511287</v>
      </c>
      <c r="O41" s="54" t="str">
        <f>'[2]Variety Info &amp; Ratings'!H41</f>
        <v>Purple</v>
      </c>
      <c r="P41" s="54" t="str">
        <f>'[2]Variety Info &amp; Ratings'!M41</f>
        <v>7-9" (17-23cm)</v>
      </c>
      <c r="Q41" s="54" t="str">
        <f>'[2]Variety Info &amp; Ratings'!P41</f>
        <v>May, June &amp; Sept</v>
      </c>
      <c r="R41" s="54" t="str">
        <f>'[2]Variety Info &amp; Ratings'!S41</f>
        <v>6-9' (2-3m)</v>
      </c>
      <c r="S41" s="54" t="str">
        <f>'[2]Variety Info &amp; Ratings'!AC41</f>
        <v>B1</v>
      </c>
      <c r="T41" s="54">
        <f>'[2]Variety Info &amp; Ratings'!AH41</f>
        <v>4</v>
      </c>
      <c r="U41" s="54" t="str">
        <f>'[2]Variety Info &amp; Ratings'!AK41</f>
        <v>Yes</v>
      </c>
      <c r="V41" s="54">
        <f>'[2]Variety Info &amp; Ratings'!AL41</f>
        <v>0</v>
      </c>
      <c r="W41" s="54">
        <f>'[2]Variety Info &amp; Ratings'!AM41</f>
        <v>0</v>
      </c>
      <c r="X41" s="54">
        <f>'[2]Variety Info &amp; Ratings'!AN41</f>
        <v>0</v>
      </c>
      <c r="Y41" s="55" t="s">
        <v>0</v>
      </c>
    </row>
    <row r="42" spans="2:25" ht="24.95" customHeight="1" x14ac:dyDescent="0.25">
      <c r="B42" s="1" t="str">
        <f>'[3]POST Avails'!A42</f>
        <v>Dominika</v>
      </c>
      <c r="C42" s="16"/>
      <c r="D42" s="17"/>
      <c r="E42" s="18">
        <f>'[1]Post Avails'!B42</f>
        <v>0</v>
      </c>
      <c r="F42" s="18">
        <f>'[1]Post Avails'!C42</f>
        <v>290.1876685714285</v>
      </c>
      <c r="G42" s="18">
        <f>'[1]Post Avails'!D42</f>
        <v>512.66488114285698</v>
      </c>
      <c r="H42" s="3">
        <f>'[1]Post Avails'!F42</f>
        <v>0</v>
      </c>
      <c r="I42" s="3">
        <f>'[1]Post Avails'!I42</f>
        <v>0</v>
      </c>
      <c r="J42" s="34">
        <f>'[1]Post Avails'!L42</f>
        <v>0</v>
      </c>
      <c r="K42" s="18">
        <f>'[1]Post Avails'!O42</f>
        <v>0</v>
      </c>
      <c r="L42" s="18">
        <f>'[1]Post Avails'!Q42</f>
        <v>0</v>
      </c>
      <c r="M42" s="36" t="str">
        <f>IF('[1]Post Avails'!S42&gt;30,"Available","Sold Out")</f>
        <v>Sold Out</v>
      </c>
      <c r="N42" s="45">
        <f t="shared" si="0"/>
        <v>802.85254971428549</v>
      </c>
      <c r="O42" s="54" t="str">
        <f>'[2]Variety Info &amp; Ratings'!H42</f>
        <v>Blue</v>
      </c>
      <c r="P42" s="54" t="str">
        <f>'[2]Variety Info &amp; Ratings'!M42</f>
        <v>4-6" (10-15cm)</v>
      </c>
      <c r="Q42" s="54" t="str">
        <f>'[2]Variety Info &amp; Ratings'!P42</f>
        <v>June - August</v>
      </c>
      <c r="R42" s="54" t="str">
        <f>'[2]Variety Info &amp; Ratings'!S42</f>
        <v>6-8' (2-2.5m)</v>
      </c>
      <c r="S42" s="54" t="str">
        <f>'[2]Variety Info &amp; Ratings'!AC42</f>
        <v>C</v>
      </c>
      <c r="T42" s="54">
        <f>'[2]Variety Info &amp; Ratings'!AH42</f>
        <v>4</v>
      </c>
      <c r="U42" s="54" t="str">
        <f>'[2]Variety Info &amp; Ratings'!AK42</f>
        <v>Yes</v>
      </c>
      <c r="V42" s="54">
        <f>'[2]Variety Info &amp; Ratings'!AL42</f>
        <v>0</v>
      </c>
      <c r="W42" s="54">
        <f>'[2]Variety Info &amp; Ratings'!AM42</f>
        <v>0</v>
      </c>
      <c r="X42" s="54">
        <f>'[2]Variety Info &amp; Ratings'!AN42</f>
        <v>0</v>
      </c>
      <c r="Y42" s="55" t="s">
        <v>0</v>
      </c>
    </row>
    <row r="43" spans="2:25" ht="24.95" customHeight="1" x14ac:dyDescent="0.25">
      <c r="B43" s="8" t="str">
        <f>'[3]POST Avails'!A43</f>
        <v>Dorothy Tolver</v>
      </c>
      <c r="C43" s="16"/>
      <c r="D43" s="19"/>
      <c r="E43" s="18">
        <f>'[1]Post Avails'!B43</f>
        <v>140.39999999999998</v>
      </c>
      <c r="F43" s="18">
        <f>'[1]Post Avails'!C43</f>
        <v>619.99714285714288</v>
      </c>
      <c r="G43" s="18">
        <f>'[1]Post Avails'!D43</f>
        <v>831.72828571428568</v>
      </c>
      <c r="H43" s="3">
        <f>'[1]Post Avails'!F43</f>
        <v>209.39999999999998</v>
      </c>
      <c r="I43" s="3">
        <f>'[1]Post Avails'!I43</f>
        <v>209.39999999999998</v>
      </c>
      <c r="J43" s="34">
        <f>'[1]Post Avails'!L43</f>
        <v>0</v>
      </c>
      <c r="K43" s="18">
        <f>'[1]Post Avails'!O43</f>
        <v>0</v>
      </c>
      <c r="L43" s="18">
        <f>'[1]Post Avails'!Q43</f>
        <v>0</v>
      </c>
      <c r="M43" s="36" t="str">
        <f>IF('[1]Post Avails'!S43&gt;30,"Available","Sold Out")</f>
        <v>Sold Out</v>
      </c>
      <c r="N43" s="45">
        <f t="shared" si="0"/>
        <v>2010.9254285714287</v>
      </c>
      <c r="O43" s="54" t="str">
        <f>'[2]Variety Info &amp; Ratings'!H43</f>
        <v>Pink</v>
      </c>
      <c r="P43" s="54" t="str">
        <f>'[2]Variety Info &amp; Ratings'!M43</f>
        <v>6-8" (15-20cm)</v>
      </c>
      <c r="Q43" s="54" t="str">
        <f>'[2]Variety Info &amp; Ratings'!P43</f>
        <v>May, June &amp; Sept</v>
      </c>
      <c r="R43" s="54" t="str">
        <f>'[2]Variety Info &amp; Ratings'!S43</f>
        <v>8-12' (3-4m)</v>
      </c>
      <c r="S43" s="54" t="str">
        <f>'[2]Variety Info &amp; Ratings'!AC43</f>
        <v>B1</v>
      </c>
      <c r="T43" s="54">
        <f>'[2]Variety Info &amp; Ratings'!AH43</f>
        <v>4</v>
      </c>
      <c r="U43" s="54" t="str">
        <f>'[2]Variety Info &amp; Ratings'!AK43</f>
        <v>Yes</v>
      </c>
      <c r="V43" s="54">
        <f>'[2]Variety Info &amp; Ratings'!AL43</f>
        <v>0</v>
      </c>
      <c r="W43" s="54">
        <f>'[2]Variety Info &amp; Ratings'!AM43</f>
        <v>0</v>
      </c>
      <c r="X43" s="54">
        <f>'[2]Variety Info &amp; Ratings'!AN43</f>
        <v>0</v>
      </c>
      <c r="Y43" s="55" t="s">
        <v>0</v>
      </c>
    </row>
    <row r="44" spans="2:25" ht="24.95" customHeight="1" x14ac:dyDescent="0.25">
      <c r="B44" s="1" t="str">
        <f>'[3]POST Avails'!A44</f>
        <v>Dorothy Walton</v>
      </c>
      <c r="C44" s="16"/>
      <c r="D44" s="17"/>
      <c r="E44" s="18">
        <f>'[1]Post Avails'!B44</f>
        <v>0</v>
      </c>
      <c r="F44" s="18">
        <f>'[1]Post Avails'!C44</f>
        <v>524.5200000000001</v>
      </c>
      <c r="G44" s="18">
        <f>'[1]Post Avails'!D44</f>
        <v>636.65200000000004</v>
      </c>
      <c r="H44" s="3">
        <f>'[1]Post Avails'!F44</f>
        <v>4.6000000000000227</v>
      </c>
      <c r="I44" s="3">
        <f>'[1]Post Avails'!I44</f>
        <v>4.6000000000000227</v>
      </c>
      <c r="J44" s="34">
        <f>'[1]Post Avails'!L44</f>
        <v>0</v>
      </c>
      <c r="K44" s="18">
        <f>'[1]Post Avails'!O44</f>
        <v>0</v>
      </c>
      <c r="L44" s="18">
        <f>'[1]Post Avails'!Q44</f>
        <v>0</v>
      </c>
      <c r="M44" s="36" t="str">
        <f>IF('[1]Post Avails'!S44&gt;30,"Available","Sold Out")</f>
        <v>Available</v>
      </c>
      <c r="N44" s="45">
        <f t="shared" si="0"/>
        <v>1171.3719999999998</v>
      </c>
      <c r="O44" s="54" t="str">
        <f>'[2]Variety Info &amp; Ratings'!H44</f>
        <v>Purple</v>
      </c>
      <c r="P44" s="54" t="str">
        <f>'[2]Variety Info &amp; Ratings'!M44</f>
        <v>5-7" (12-18cm)</v>
      </c>
      <c r="Q44" s="54" t="str">
        <f>'[2]Variety Info &amp; Ratings'!P44</f>
        <v>July - September</v>
      </c>
      <c r="R44" s="54" t="str">
        <f>'[2]Variety Info &amp; Ratings'!S44</f>
        <v>6-8' (2-2.5m)</v>
      </c>
      <c r="S44" s="54" t="str">
        <f>'[2]Variety Info &amp; Ratings'!AC44</f>
        <v>B2</v>
      </c>
      <c r="T44" s="54">
        <f>'[2]Variety Info &amp; Ratings'!AH44</f>
        <v>4</v>
      </c>
      <c r="U44" s="54" t="str">
        <f>'[2]Variety Info &amp; Ratings'!AK44</f>
        <v>Yes</v>
      </c>
      <c r="V44" s="54">
        <f>'[2]Variety Info &amp; Ratings'!AL44</f>
        <v>0</v>
      </c>
      <c r="W44" s="54">
        <f>'[2]Variety Info &amp; Ratings'!AM44</f>
        <v>0</v>
      </c>
      <c r="X44" s="54">
        <f>'[2]Variety Info &amp; Ratings'!AN44</f>
        <v>0</v>
      </c>
      <c r="Y44" s="55" t="s">
        <v>0</v>
      </c>
    </row>
    <row r="45" spans="2:25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Avails'!B45</f>
        <v>0</v>
      </c>
      <c r="F45" s="18">
        <f>'[1]Post Avails'!C45</f>
        <v>0</v>
      </c>
      <c r="G45" s="18">
        <f>'[1]Post Avails'!D45</f>
        <v>0</v>
      </c>
      <c r="H45" s="3">
        <f>'[1]Post Avails'!F45</f>
        <v>3691.8877892679957</v>
      </c>
      <c r="I45" s="3">
        <f>'[1]Post Avails'!I45</f>
        <v>3691.8877892679957</v>
      </c>
      <c r="J45" s="34">
        <f>'[1]Post Avails'!L45</f>
        <v>5464.8000000000011</v>
      </c>
      <c r="K45" s="18">
        <f>'[1]Post Avails'!O45</f>
        <v>3916.8</v>
      </c>
      <c r="L45" s="18">
        <f>'[1]Post Avails'!Q45</f>
        <v>1982</v>
      </c>
      <c r="M45" s="36" t="str">
        <f>IF('[1]Post Avails'!S45&gt;30,"Available","Sold Out")</f>
        <v>Available</v>
      </c>
      <c r="N45" s="45">
        <f t="shared" si="0"/>
        <v>18748.375578535994</v>
      </c>
      <c r="O45" s="54" t="str">
        <f>'[2]Variety Info &amp; Ratings'!H45</f>
        <v>Bi-Color</v>
      </c>
      <c r="P45" s="54" t="str">
        <f>'[2]Variety Info &amp; Ratings'!M45</f>
        <v>6-8" (15-20cm)</v>
      </c>
      <c r="Q45" s="54" t="str">
        <f>'[2]Variety Info &amp; Ratings'!P45</f>
        <v>May, June &amp; Sept</v>
      </c>
      <c r="R45" s="54" t="str">
        <f>'[2]Variety Info &amp; Ratings'!S45</f>
        <v>6-9' (2-3m)</v>
      </c>
      <c r="S45" s="54" t="str">
        <f>'[2]Variety Info &amp; Ratings'!AC45</f>
        <v>B1</v>
      </c>
      <c r="T45" s="54">
        <f>'[2]Variety Info &amp; Ratings'!AH45</f>
        <v>4</v>
      </c>
      <c r="U45" s="54" t="str">
        <f>'[2]Variety Info &amp; Ratings'!AK45</f>
        <v>Yes</v>
      </c>
      <c r="V45" s="54">
        <f>'[2]Variety Info &amp; Ratings'!AL45</f>
        <v>0</v>
      </c>
      <c r="W45" s="54">
        <f>'[2]Variety Info &amp; Ratings'!AM45</f>
        <v>0</v>
      </c>
      <c r="X45" s="54">
        <f>'[2]Variety Info &amp; Ratings'!AN45</f>
        <v>0</v>
      </c>
      <c r="Y45" s="55" t="s">
        <v>0</v>
      </c>
    </row>
    <row r="46" spans="2:25" ht="24.95" hidden="1" customHeight="1" x14ac:dyDescent="0.25">
      <c r="B46" s="1" t="str">
        <f>'[3]POST Avails'!A46</f>
        <v>Duch Edinborgh</v>
      </c>
      <c r="C46" s="16"/>
      <c r="D46" s="17"/>
      <c r="E46" s="18">
        <f>'[1]Post Avails'!B46</f>
        <v>0</v>
      </c>
      <c r="F46" s="18">
        <f>'[1]Post Avails'!C46</f>
        <v>0</v>
      </c>
      <c r="G46" s="18">
        <f>'[1]Post Avails'!D46</f>
        <v>0</v>
      </c>
      <c r="H46" s="3">
        <f>'[1]Post Avails'!F46</f>
        <v>0</v>
      </c>
      <c r="I46" s="3">
        <f>'[1]Post Avails'!I46</f>
        <v>0</v>
      </c>
      <c r="J46" s="34">
        <f>'[1]Post Avails'!L46</f>
        <v>0</v>
      </c>
      <c r="K46" s="18">
        <f>'[1]Post Avails'!O46</f>
        <v>0</v>
      </c>
      <c r="L46" s="18">
        <f>'[1]Post Avails'!Q46</f>
        <v>0</v>
      </c>
      <c r="M46" s="36" t="str">
        <f>IF('[1]Post Avails'!S46&gt;30,"Available","Sold Out")</f>
        <v>Sold Out</v>
      </c>
      <c r="N46" s="45">
        <f t="shared" si="0"/>
        <v>0</v>
      </c>
      <c r="O46" s="54" t="str">
        <f>'[2]Variety Info &amp; Ratings'!H46</f>
        <v>White</v>
      </c>
      <c r="P46" s="54" t="str">
        <f>'[2]Variety Info &amp; Ratings'!M46</f>
        <v>4-6" (10-15cm)</v>
      </c>
      <c r="Q46" s="54" t="str">
        <f>'[2]Variety Info &amp; Ratings'!P46</f>
        <v>May, June &amp; Sept</v>
      </c>
      <c r="R46" s="54" t="str">
        <f>'[2]Variety Info &amp; Ratings'!S46</f>
        <v>5-8' (1.5-3m)</v>
      </c>
      <c r="S46" s="54" t="str">
        <f>'[2]Variety Info &amp; Ratings'!AC46</f>
        <v>B1</v>
      </c>
      <c r="T46" s="54">
        <f>'[2]Variety Info &amp; Ratings'!AH46</f>
        <v>4</v>
      </c>
      <c r="U46" s="54" t="str">
        <f>'[2]Variety Info &amp; Ratings'!AK46</f>
        <v>Yes</v>
      </c>
      <c r="V46" s="54">
        <f>'[2]Variety Info &amp; Ratings'!AL46</f>
        <v>0</v>
      </c>
      <c r="W46" s="54">
        <f>'[2]Variety Info &amp; Ratings'!AM46</f>
        <v>0</v>
      </c>
      <c r="X46" s="54">
        <f>'[2]Variety Info &amp; Ratings'!AN46</f>
        <v>0</v>
      </c>
      <c r="Y46" s="55" t="s">
        <v>0</v>
      </c>
    </row>
    <row r="47" spans="2:25" ht="24.95" customHeight="1" x14ac:dyDescent="0.25">
      <c r="B47" s="8" t="str">
        <f>'[3]POST Avails'!A47</f>
        <v>Early Sensation</v>
      </c>
      <c r="C47" s="16"/>
      <c r="D47" s="19"/>
      <c r="E47" s="18">
        <f>'[1]Post Avails'!B47</f>
        <v>12.399999999999864</v>
      </c>
      <c r="F47" s="18">
        <f>'[1]Post Avails'!C47</f>
        <v>0</v>
      </c>
      <c r="G47" s="18">
        <f>'[1]Post Avails'!D47</f>
        <v>0</v>
      </c>
      <c r="H47" s="3">
        <f>'[1]Post Avails'!F47</f>
        <v>792.8</v>
      </c>
      <c r="I47" s="3">
        <f>'[1]Post Avails'!I47</f>
        <v>1469.1999999999998</v>
      </c>
      <c r="J47" s="34">
        <f>'[1]Post Avails'!L47</f>
        <v>0</v>
      </c>
      <c r="K47" s="18">
        <f>'[1]Post Avails'!O47</f>
        <v>0</v>
      </c>
      <c r="L47" s="18">
        <f>'[1]Post Avails'!Q47</f>
        <v>0</v>
      </c>
      <c r="M47" s="36" t="str">
        <f>IF('[1]Post Avails'!S47&gt;30,"Available","Sold Out")</f>
        <v>Available</v>
      </c>
      <c r="N47" s="45">
        <f t="shared" si="0"/>
        <v>2275.3999999999996</v>
      </c>
      <c r="O47" s="54" t="str">
        <f>'[2]Variety Info &amp; Ratings'!H47</f>
        <v>White</v>
      </c>
      <c r="P47" s="54" t="str">
        <f>'[2]Variety Info &amp; Ratings'!M47</f>
        <v>1-2" (3-5cm)</v>
      </c>
      <c r="Q47" s="54" t="str">
        <f>'[2]Variety Info &amp; Ratings'!P47</f>
        <v>March - April</v>
      </c>
      <c r="R47" s="54" t="str">
        <f>'[2]Variety Info &amp; Ratings'!S47</f>
        <v>4-6' (1-2m)</v>
      </c>
      <c r="S47" s="54" t="str">
        <f>'[2]Variety Info &amp; Ratings'!AC47</f>
        <v>A</v>
      </c>
      <c r="T47" s="54">
        <f>'[2]Variety Info &amp; Ratings'!AH47</f>
        <v>8</v>
      </c>
      <c r="U47" s="54" t="str">
        <f>'[2]Variety Info &amp; Ratings'!AK47</f>
        <v>Yes</v>
      </c>
      <c r="V47" s="54" t="str">
        <f>'[2]Variety Info &amp; Ratings'!AL47</f>
        <v>yes</v>
      </c>
      <c r="W47" s="54">
        <f>'[2]Variety Info &amp; Ratings'!AM47</f>
        <v>0</v>
      </c>
      <c r="X47" s="54">
        <f>'[2]Variety Info &amp; Ratings'!AN47</f>
        <v>0</v>
      </c>
      <c r="Y47" s="55" t="s">
        <v>0</v>
      </c>
    </row>
    <row r="48" spans="2:25" ht="24.95" customHeight="1" x14ac:dyDescent="0.25">
      <c r="B48" s="8" t="str">
        <f>'[3]POST Avails'!A48</f>
        <v>Edo Murasaki</v>
      </c>
      <c r="C48" s="16"/>
      <c r="D48" s="19"/>
      <c r="E48" s="18">
        <f>'[1]Post Avails'!B48</f>
        <v>0</v>
      </c>
      <c r="F48" s="18">
        <f>'[1]Post Avails'!C48</f>
        <v>216.88857142857137</v>
      </c>
      <c r="G48" s="18">
        <f>'[1]Post Avails'!D48</f>
        <v>216.88857142857137</v>
      </c>
      <c r="H48" s="3">
        <f>'[1]Post Avails'!F48</f>
        <v>0</v>
      </c>
      <c r="I48" s="3">
        <f>'[1]Post Avails'!I48</f>
        <v>0</v>
      </c>
      <c r="J48" s="34">
        <f>'[1]Post Avails'!L48</f>
        <v>0</v>
      </c>
      <c r="K48" s="18">
        <f>'[1]Post Avails'!O48</f>
        <v>0</v>
      </c>
      <c r="L48" s="18">
        <f>'[1]Post Avails'!Q48</f>
        <v>0</v>
      </c>
      <c r="M48" s="36" t="str">
        <f>IF('[1]Post Avails'!S48&gt;30,"Available","Sold Out")</f>
        <v>Available</v>
      </c>
      <c r="N48" s="45">
        <f t="shared" si="0"/>
        <v>434.77714285714274</v>
      </c>
      <c r="O48" s="54" t="str">
        <f>'[2]Variety Info &amp; Ratings'!H48</f>
        <v>Purple</v>
      </c>
      <c r="P48" s="54" t="str">
        <f>'[2]Variety Info &amp; Ratings'!M48</f>
        <v>6-8" (15-20cm)</v>
      </c>
      <c r="Q48" s="54" t="str">
        <f>'[2]Variety Info &amp; Ratings'!P48</f>
        <v>May, June &amp; Sept</v>
      </c>
      <c r="R48" s="54" t="str">
        <f>'[2]Variety Info &amp; Ratings'!S48</f>
        <v>8-10' (2.5-3m)</v>
      </c>
      <c r="S48" s="54" t="str">
        <f>'[2]Variety Info &amp; Ratings'!AC48</f>
        <v>B1</v>
      </c>
      <c r="T48" s="54">
        <f>'[2]Variety Info &amp; Ratings'!AH48</f>
        <v>4</v>
      </c>
      <c r="U48" s="54" t="str">
        <f>'[2]Variety Info &amp; Ratings'!AK48</f>
        <v>Yes</v>
      </c>
      <c r="V48" s="54">
        <f>'[2]Variety Info &amp; Ratings'!AL48</f>
        <v>0</v>
      </c>
      <c r="W48" s="54">
        <f>'[2]Variety Info &amp; Ratings'!AM48</f>
        <v>0</v>
      </c>
      <c r="X48" s="54">
        <f>'[2]Variety Info &amp; Ratings'!AN48</f>
        <v>0</v>
      </c>
      <c r="Y48" s="55" t="s">
        <v>0</v>
      </c>
    </row>
    <row r="49" spans="2:25" ht="24.95" customHeight="1" x14ac:dyDescent="0.25">
      <c r="B49" s="1" t="str">
        <f>'[3]POST Avails'!A49</f>
        <v>Elsa Spath</v>
      </c>
      <c r="C49" s="16"/>
      <c r="D49" s="17"/>
      <c r="E49" s="18">
        <f>'[1]Post Avails'!B49</f>
        <v>0</v>
      </c>
      <c r="F49" s="18">
        <f>'[1]Post Avails'!C49</f>
        <v>570.52323253388931</v>
      </c>
      <c r="G49" s="18">
        <f>'[1]Post Avails'!D49</f>
        <v>3791.7243774765366</v>
      </c>
      <c r="H49" s="3">
        <f>'[1]Post Avails'!F49</f>
        <v>1343</v>
      </c>
      <c r="I49" s="3">
        <f>'[1]Post Avails'!I49</f>
        <v>1824</v>
      </c>
      <c r="J49" s="34">
        <f>'[1]Post Avails'!L49</f>
        <v>0</v>
      </c>
      <c r="K49" s="18">
        <f>'[1]Post Avails'!O49</f>
        <v>0</v>
      </c>
      <c r="L49" s="18">
        <f>'[1]Post Avails'!Q49</f>
        <v>0</v>
      </c>
      <c r="M49" s="36" t="str">
        <f>IF('[1]Post Avails'!S49&gt;30,"Available","Sold Out")</f>
        <v>Available</v>
      </c>
      <c r="N49" s="45">
        <f t="shared" si="0"/>
        <v>7530.2476100104259</v>
      </c>
      <c r="O49" s="54" t="str">
        <f>'[2]Variety Info &amp; Ratings'!H49</f>
        <v>Purple</v>
      </c>
      <c r="P49" s="54" t="str">
        <f>'[2]Variety Info &amp; Ratings'!M49</f>
        <v>6-8" (15-20cm)</v>
      </c>
      <c r="Q49" s="54" t="str">
        <f>'[2]Variety Info &amp; Ratings'!P49</f>
        <v>May, June &amp; Sept</v>
      </c>
      <c r="R49" s="54" t="str">
        <f>'[2]Variety Info &amp; Ratings'!S49</f>
        <v>8-10' (2.5-3m)</v>
      </c>
      <c r="S49" s="54" t="str">
        <f>'[2]Variety Info &amp; Ratings'!AC49</f>
        <v>B1</v>
      </c>
      <c r="T49" s="54">
        <f>'[2]Variety Info &amp; Ratings'!AH49</f>
        <v>3</v>
      </c>
      <c r="U49" s="54" t="str">
        <f>'[2]Variety Info &amp; Ratings'!AK49</f>
        <v>Yes</v>
      </c>
      <c r="V49" s="54">
        <f>'[2]Variety Info &amp; Ratings'!AL49</f>
        <v>0</v>
      </c>
      <c r="W49" s="54">
        <f>'[2]Variety Info &amp; Ratings'!AM49</f>
        <v>0</v>
      </c>
      <c r="X49" s="54">
        <f>'[2]Variety Info &amp; Ratings'!AN49</f>
        <v>0</v>
      </c>
      <c r="Y49" s="55" t="s">
        <v>0</v>
      </c>
    </row>
    <row r="50" spans="2:25" ht="24.95" customHeight="1" x14ac:dyDescent="0.25">
      <c r="B50" s="1" t="str">
        <f>'[3]POST Avails'!A50</f>
        <v>Ernest Markham</v>
      </c>
      <c r="C50" s="16"/>
      <c r="D50" s="17"/>
      <c r="E50" s="18">
        <f>'[1]Post Avails'!B50</f>
        <v>0</v>
      </c>
      <c r="F50" s="18">
        <f>'[1]Post Avails'!C50</f>
        <v>774.87707780219807</v>
      </c>
      <c r="G50" s="18">
        <f>'[1]Post Avails'!D50</f>
        <v>774.87707780219807</v>
      </c>
      <c r="H50" s="3">
        <f>'[1]Post Avails'!F50</f>
        <v>5.8000000000001819</v>
      </c>
      <c r="I50" s="3">
        <f>'[1]Post Avails'!I50</f>
        <v>5.8000000000001819</v>
      </c>
      <c r="J50" s="34">
        <f>'[1]Post Avails'!L50</f>
        <v>0</v>
      </c>
      <c r="K50" s="18">
        <f>'[1]Post Avails'!O50</f>
        <v>0</v>
      </c>
      <c r="L50" s="18">
        <f>'[1]Post Avails'!Q50</f>
        <v>0</v>
      </c>
      <c r="M50" s="36" t="str">
        <f>IF('[1]Post Avails'!S50&gt;30,"Available","Sold Out")</f>
        <v>Available</v>
      </c>
      <c r="N50" s="45">
        <f t="shared" si="0"/>
        <v>1562.3541556043965</v>
      </c>
      <c r="O50" s="54" t="str">
        <f>'[2]Variety Info &amp; Ratings'!H50</f>
        <v>Red</v>
      </c>
      <c r="P50" s="54" t="str">
        <f>'[2]Variety Info &amp; Ratings'!M50</f>
        <v>5-7" (12-18cm)</v>
      </c>
      <c r="Q50" s="54" t="str">
        <f>'[2]Variety Info &amp; Ratings'!P50</f>
        <v>July - September</v>
      </c>
      <c r="R50" s="54" t="str">
        <f>'[2]Variety Info &amp; Ratings'!S50</f>
        <v>8-12' (3-4m)</v>
      </c>
      <c r="S50" s="54" t="str">
        <f>'[2]Variety Info &amp; Ratings'!AC50</f>
        <v>C</v>
      </c>
      <c r="T50" s="54">
        <f>'[2]Variety Info &amp; Ratings'!AH50</f>
        <v>3</v>
      </c>
      <c r="U50" s="54" t="str">
        <f>'[2]Variety Info &amp; Ratings'!AK50</f>
        <v>Yes</v>
      </c>
      <c r="V50" s="54">
        <f>'[2]Variety Info &amp; Ratings'!AL50</f>
        <v>0</v>
      </c>
      <c r="W50" s="54">
        <f>'[2]Variety Info &amp; Ratings'!AM50</f>
        <v>0</v>
      </c>
      <c r="X50" s="54">
        <f>'[2]Variety Info &amp; Ratings'!AN50</f>
        <v>0</v>
      </c>
      <c r="Y50" s="55" t="s">
        <v>0</v>
      </c>
    </row>
    <row r="51" spans="2:25" ht="24.95" hidden="1" customHeight="1" x14ac:dyDescent="0.25">
      <c r="B51" s="8" t="str">
        <f>'[3]POST Avails'!A51</f>
        <v>Etoile Violette</v>
      </c>
      <c r="C51" s="16"/>
      <c r="D51" s="19"/>
      <c r="E51" s="18">
        <f>'[1]Post Avails'!B51</f>
        <v>0</v>
      </c>
      <c r="F51" s="18">
        <f>'[1]Post Avails'!C51</f>
        <v>0</v>
      </c>
      <c r="G51" s="18">
        <f>'[1]Post Avails'!D51</f>
        <v>0</v>
      </c>
      <c r="H51" s="3">
        <f>'[1]Post Avails'!F51</f>
        <v>0</v>
      </c>
      <c r="I51" s="3">
        <f>'[1]Post Avails'!I51</f>
        <v>0</v>
      </c>
      <c r="J51" s="34">
        <f>'[1]Post Avails'!L51</f>
        <v>0</v>
      </c>
      <c r="K51" s="18">
        <f>'[1]Post Avails'!O51</f>
        <v>0</v>
      </c>
      <c r="L51" s="18">
        <f>'[1]Post Avails'!Q51</f>
        <v>0</v>
      </c>
      <c r="M51" s="36" t="str">
        <f>IF('[1]Post Avails'!S51&gt;30,"Available","Sold Out")</f>
        <v>Sold Out</v>
      </c>
      <c r="N51" s="45">
        <f t="shared" si="0"/>
        <v>0</v>
      </c>
      <c r="O51" s="54" t="str">
        <f>'[2]Variety Info &amp; Ratings'!H51</f>
        <v>Purple</v>
      </c>
      <c r="P51" s="54" t="str">
        <f>'[2]Variety Info &amp; Ratings'!M51</f>
        <v>4-6" (10-15cm)</v>
      </c>
      <c r="Q51" s="54" t="str">
        <f>'[2]Variety Info &amp; Ratings'!P51</f>
        <v>July - September</v>
      </c>
      <c r="R51" s="54" t="str">
        <f>'[2]Variety Info &amp; Ratings'!S51</f>
        <v>9-12' (3-4m)</v>
      </c>
      <c r="S51" s="54" t="str">
        <f>'[2]Variety Info &amp; Ratings'!AC51</f>
        <v>C</v>
      </c>
      <c r="T51" s="54">
        <f>'[2]Variety Info &amp; Ratings'!AH51</f>
        <v>3</v>
      </c>
      <c r="U51" s="54">
        <f>'[2]Variety Info &amp; Ratings'!AK51</f>
        <v>0</v>
      </c>
      <c r="V51" s="54">
        <f>'[2]Variety Info &amp; Ratings'!AL51</f>
        <v>0</v>
      </c>
      <c r="W51" s="54">
        <f>'[2]Variety Info &amp; Ratings'!AM51</f>
        <v>0</v>
      </c>
      <c r="X51" s="54" t="str">
        <f>'[2]Variety Info &amp; Ratings'!AN51</f>
        <v>Yes</v>
      </c>
      <c r="Y51" s="55" t="s">
        <v>0</v>
      </c>
    </row>
    <row r="52" spans="2:25" ht="24.95" customHeight="1" x14ac:dyDescent="0.25">
      <c r="B52" s="8" t="str">
        <f>'[3]POST Avails'!A52</f>
        <v>Fair Rosamund</v>
      </c>
      <c r="C52" s="16"/>
      <c r="D52" s="19"/>
      <c r="E52" s="18">
        <f>'[1]Post Avails'!B52</f>
        <v>312</v>
      </c>
      <c r="F52" s="18">
        <f>'[1]Post Avails'!C52</f>
        <v>615.54959999999983</v>
      </c>
      <c r="G52" s="18">
        <f>'[1]Post Avails'!D52</f>
        <v>686.07095999999967</v>
      </c>
      <c r="H52" s="3">
        <f>'[1]Post Avails'!F52</f>
        <v>304.2</v>
      </c>
      <c r="I52" s="3">
        <f>'[1]Post Avails'!I52</f>
        <v>304.2</v>
      </c>
      <c r="J52" s="34">
        <f>'[1]Post Avails'!L52</f>
        <v>0</v>
      </c>
      <c r="K52" s="18">
        <f>'[1]Post Avails'!O52</f>
        <v>0</v>
      </c>
      <c r="L52" s="18">
        <f>'[1]Post Avails'!Q52</f>
        <v>0</v>
      </c>
      <c r="M52" s="36" t="str">
        <f>IF('[1]Post Avails'!S52&gt;30,"Available","Sold Out")</f>
        <v>Sold Out</v>
      </c>
      <c r="N52" s="45">
        <f t="shared" si="0"/>
        <v>2222.0205599999995</v>
      </c>
      <c r="O52" s="54" t="str">
        <f>'[2]Variety Info &amp; Ratings'!H52</f>
        <v>Bi-Color</v>
      </c>
      <c r="P52" s="54" t="str">
        <f>'[2]Variety Info &amp; Ratings'!M52</f>
        <v>4-6" (10-15cm)</v>
      </c>
      <c r="Q52" s="54" t="str">
        <f>'[2]Variety Info &amp; Ratings'!P52</f>
        <v>June - September</v>
      </c>
      <c r="R52" s="54" t="str">
        <f>'[2]Variety Info &amp; Ratings'!S52</f>
        <v>6-9' (2-3m)</v>
      </c>
      <c r="S52" s="54" t="str">
        <f>'[2]Variety Info &amp; Ratings'!AC52</f>
        <v>B2</v>
      </c>
      <c r="T52" s="54">
        <f>'[2]Variety Info &amp; Ratings'!AH52</f>
        <v>4</v>
      </c>
      <c r="U52" s="54" t="str">
        <f>'[2]Variety Info &amp; Ratings'!AK52</f>
        <v>Yes</v>
      </c>
      <c r="V52" s="54">
        <f>'[2]Variety Info &amp; Ratings'!AL52</f>
        <v>0</v>
      </c>
      <c r="W52" s="54" t="str">
        <f>'[2]Variety Info &amp; Ratings'!AM52</f>
        <v>Yes</v>
      </c>
      <c r="X52" s="54">
        <f>'[2]Variety Info &amp; Ratings'!AN52</f>
        <v>0</v>
      </c>
      <c r="Y52" s="55" t="s">
        <v>0</v>
      </c>
    </row>
    <row r="53" spans="2:25" ht="24.95" customHeight="1" x14ac:dyDescent="0.25">
      <c r="B53" s="8" t="str">
        <f>'[3]POST Avails'!A53</f>
        <v>Fargesioides</v>
      </c>
      <c r="C53" s="16"/>
      <c r="D53" s="19"/>
      <c r="E53" s="18">
        <f>'[1]Post Avails'!B53</f>
        <v>176</v>
      </c>
      <c r="F53" s="18">
        <f>'[1]Post Avails'!C53</f>
        <v>634.49999999999989</v>
      </c>
      <c r="G53" s="18">
        <f>'[1]Post Avails'!D53</f>
        <v>806.94999999999982</v>
      </c>
      <c r="H53" s="3">
        <f>'[1]Post Avails'!F53</f>
        <v>430.20000000000005</v>
      </c>
      <c r="I53" s="3">
        <f>'[1]Post Avails'!I53</f>
        <v>824.2</v>
      </c>
      <c r="J53" s="34">
        <f>'[1]Post Avails'!L53</f>
        <v>0</v>
      </c>
      <c r="K53" s="18">
        <f>'[1]Post Avails'!O53</f>
        <v>0</v>
      </c>
      <c r="L53" s="18">
        <f>'[1]Post Avails'!Q53</f>
        <v>0</v>
      </c>
      <c r="M53" s="36" t="str">
        <f>IF('[1]Post Avails'!S53&gt;30,"Available","Sold Out")</f>
        <v>Available</v>
      </c>
      <c r="N53" s="45">
        <f t="shared" si="0"/>
        <v>2872.85</v>
      </c>
      <c r="O53" s="54" t="str">
        <f>'[2]Variety Info &amp; Ratings'!H53</f>
        <v>White</v>
      </c>
      <c r="P53" s="54" t="str">
        <f>'[2]Variety Info &amp; Ratings'!M53</f>
        <v>1-2" (3-5cm)</v>
      </c>
      <c r="Q53" s="54" t="str">
        <f>'[2]Variety Info &amp; Ratings'!P53</f>
        <v>July - September</v>
      </c>
      <c r="R53" s="54" t="str">
        <f>'[2]Variety Info &amp; Ratings'!S53</f>
        <v>12-15' (3.5-4.5m)</v>
      </c>
      <c r="S53" s="54" t="str">
        <f>'[2]Variety Info &amp; Ratings'!AC53</f>
        <v>C</v>
      </c>
      <c r="T53" s="54">
        <f>'[2]Variety Info &amp; Ratings'!AH53</f>
        <v>4</v>
      </c>
      <c r="U53" s="54">
        <f>'[2]Variety Info &amp; Ratings'!AK53</f>
        <v>0</v>
      </c>
      <c r="V53" s="54">
        <f>'[2]Variety Info &amp; Ratings'!AL53</f>
        <v>0</v>
      </c>
      <c r="W53" s="54">
        <f>'[2]Variety Info &amp; Ratings'!AM53</f>
        <v>0</v>
      </c>
      <c r="X53" s="54">
        <f>'[2]Variety Info &amp; Ratings'!AN53</f>
        <v>0</v>
      </c>
      <c r="Y53" s="55" t="s">
        <v>0</v>
      </c>
    </row>
    <row r="54" spans="2:25" ht="24.95" customHeight="1" x14ac:dyDescent="0.25">
      <c r="B54" s="1" t="str">
        <f>'[3]POST Avails'!A54</f>
        <v>Fireworks</v>
      </c>
      <c r="C54" s="16"/>
      <c r="D54" s="17"/>
      <c r="E54" s="18">
        <f>'[1]Post Avails'!B54</f>
        <v>179.4</v>
      </c>
      <c r="F54" s="18">
        <f>'[1]Post Avails'!C54</f>
        <v>0</v>
      </c>
      <c r="G54" s="18">
        <f>'[1]Post Avails'!D54</f>
        <v>0</v>
      </c>
      <c r="H54" s="3">
        <f>'[1]Post Avails'!F54</f>
        <v>5.7200000000001694</v>
      </c>
      <c r="I54" s="3">
        <f>'[1]Post Avails'!I54</f>
        <v>5.7200000000001694</v>
      </c>
      <c r="J54" s="34">
        <f>'[1]Post Avails'!L54</f>
        <v>764.60000000000036</v>
      </c>
      <c r="K54" s="18">
        <f>'[1]Post Avails'!O54</f>
        <v>0</v>
      </c>
      <c r="L54" s="18">
        <f>'[1]Post Avails'!Q54</f>
        <v>0</v>
      </c>
      <c r="M54" s="36" t="str">
        <f>IF('[1]Post Avails'!S54&gt;30,"Available","Sold Out")</f>
        <v>Available</v>
      </c>
      <c r="N54" s="45">
        <f t="shared" si="0"/>
        <v>956.44000000000074</v>
      </c>
      <c r="O54" s="54" t="str">
        <f>'[2]Variety Info &amp; Ratings'!H54</f>
        <v>Bi-Color</v>
      </c>
      <c r="P54" s="54" t="str">
        <f>'[2]Variety Info &amp; Ratings'!M54</f>
        <v>6-8" (15-20cm)</v>
      </c>
      <c r="Q54" s="54" t="str">
        <f>'[2]Variety Info &amp; Ratings'!P54</f>
        <v>May, June &amp; Sept</v>
      </c>
      <c r="R54" s="54" t="str">
        <f>'[2]Variety Info &amp; Ratings'!S54</f>
        <v>6-9' (2-3m)</v>
      </c>
      <c r="S54" s="54" t="str">
        <f>'[2]Variety Info &amp; Ratings'!AC54</f>
        <v>B1</v>
      </c>
      <c r="T54" s="54">
        <f>'[2]Variety Info &amp; Ratings'!AH54</f>
        <v>4</v>
      </c>
      <c r="U54" s="54" t="str">
        <f>'[2]Variety Info &amp; Ratings'!AK54</f>
        <v>Yes</v>
      </c>
      <c r="V54" s="54">
        <f>'[2]Variety Info &amp; Ratings'!AL54</f>
        <v>0</v>
      </c>
      <c r="W54" s="54">
        <f>'[2]Variety Info &amp; Ratings'!AM54</f>
        <v>0</v>
      </c>
      <c r="X54" s="54">
        <f>'[2]Variety Info &amp; Ratings'!AN54</f>
        <v>0</v>
      </c>
      <c r="Y54" s="55" t="s">
        <v>0</v>
      </c>
    </row>
    <row r="55" spans="2:25" ht="24.95" customHeight="1" x14ac:dyDescent="0.25">
      <c r="B55" s="1" t="str">
        <f>'[3]POST Avails'!A55</f>
        <v>Florida alba plena</v>
      </c>
      <c r="C55" s="16"/>
      <c r="D55" s="17"/>
      <c r="E55" s="18">
        <f>'[1]Post Avails'!B55</f>
        <v>35.1</v>
      </c>
      <c r="F55" s="18">
        <f>'[1]Post Avails'!C55</f>
        <v>265.09485714285699</v>
      </c>
      <c r="G55" s="18">
        <f>'[1]Post Avails'!D55</f>
        <v>265.09485714285699</v>
      </c>
      <c r="H55" s="3">
        <f>'[1]Post Avails'!F55</f>
        <v>0</v>
      </c>
      <c r="I55" s="3">
        <f>'[1]Post Avails'!I55</f>
        <v>0</v>
      </c>
      <c r="J55" s="34">
        <f>'[1]Post Avails'!L55</f>
        <v>0</v>
      </c>
      <c r="K55" s="18">
        <f>'[1]Post Avails'!O55</f>
        <v>0</v>
      </c>
      <c r="L55" s="18">
        <f>'[1]Post Avails'!Q55</f>
        <v>0</v>
      </c>
      <c r="M55" s="36" t="str">
        <f>IF('[1]Post Avails'!S55&gt;30,"Available","Sold Out")</f>
        <v>Sold Out</v>
      </c>
      <c r="N55" s="45">
        <f t="shared" si="0"/>
        <v>565.28971428571401</v>
      </c>
      <c r="O55" s="54" t="str">
        <f>'[2]Variety Info &amp; Ratings'!H55</f>
        <v>White</v>
      </c>
      <c r="P55" s="54" t="str">
        <f>'[2]Variety Info &amp; Ratings'!M55</f>
        <v>3-4" (8-10cm)</v>
      </c>
      <c r="Q55" s="54" t="str">
        <f>'[2]Variety Info &amp; Ratings'!P55</f>
        <v>June - September</v>
      </c>
      <c r="R55" s="54" t="str">
        <f>'[2]Variety Info &amp; Ratings'!S55</f>
        <v>6-9' (2-3m)</v>
      </c>
      <c r="S55" s="54" t="str">
        <f>'[2]Variety Info &amp; Ratings'!AC55</f>
        <v>B2</v>
      </c>
      <c r="T55" s="54">
        <f>'[2]Variety Info &amp; Ratings'!AH55</f>
        <v>7</v>
      </c>
      <c r="U55" s="54" t="str">
        <f>'[2]Variety Info &amp; Ratings'!AK55</f>
        <v>Yes</v>
      </c>
      <c r="V55" s="54">
        <f>'[2]Variety Info &amp; Ratings'!AL55</f>
        <v>0</v>
      </c>
      <c r="W55" s="54">
        <f>'[2]Variety Info &amp; Ratings'!AM55</f>
        <v>0</v>
      </c>
      <c r="X55" s="54">
        <f>'[2]Variety Info &amp; Ratings'!AN55</f>
        <v>0</v>
      </c>
      <c r="Y55" s="55" t="s">
        <v>0</v>
      </c>
    </row>
    <row r="56" spans="2:25" ht="24.95" customHeight="1" x14ac:dyDescent="0.25">
      <c r="B56" s="8" t="str">
        <f>'[3]POST Avails'!A56</f>
        <v>Florida Sieboldii</v>
      </c>
      <c r="C56" s="16"/>
      <c r="D56" s="19"/>
      <c r="E56" s="18">
        <f>'[1]Post Avails'!B56</f>
        <v>650.4</v>
      </c>
      <c r="F56" s="18">
        <f>'[1]Post Avails'!C56</f>
        <v>1141.232418367347</v>
      </c>
      <c r="G56" s="18">
        <f>'[1]Post Avails'!D56</f>
        <v>1191.7772724489796</v>
      </c>
      <c r="H56" s="3">
        <f>'[1]Post Avails'!F56</f>
        <v>589.4</v>
      </c>
      <c r="I56" s="3">
        <f>'[1]Post Avails'!I56</f>
        <v>589.4</v>
      </c>
      <c r="J56" s="34">
        <f>'[1]Post Avails'!L56</f>
        <v>0</v>
      </c>
      <c r="K56" s="18">
        <f>'[1]Post Avails'!O56</f>
        <v>0</v>
      </c>
      <c r="L56" s="18">
        <f>'[1]Post Avails'!Q56</f>
        <v>0</v>
      </c>
      <c r="M56" s="36" t="str">
        <f>IF('[1]Post Avails'!S56&gt;30,"Available","Sold Out")</f>
        <v>Sold Out</v>
      </c>
      <c r="N56" s="45">
        <f t="shared" si="0"/>
        <v>4162.2096908163267</v>
      </c>
      <c r="O56" s="54" t="str">
        <f>'[2]Variety Info &amp; Ratings'!H56</f>
        <v>Bi-Color</v>
      </c>
      <c r="P56" s="54" t="str">
        <f>'[2]Variety Info &amp; Ratings'!M56</f>
        <v>3-4" (8-10cm)</v>
      </c>
      <c r="Q56" s="54" t="str">
        <f>'[2]Variety Info &amp; Ratings'!P56</f>
        <v>June - September</v>
      </c>
      <c r="R56" s="54" t="str">
        <f>'[2]Variety Info &amp; Ratings'!S56</f>
        <v>6-9' (2-3m)</v>
      </c>
      <c r="S56" s="54" t="str">
        <f>'[2]Variety Info &amp; Ratings'!AC56</f>
        <v>B2</v>
      </c>
      <c r="T56" s="54">
        <f>'[2]Variety Info &amp; Ratings'!AH56</f>
        <v>7</v>
      </c>
      <c r="U56" s="54" t="str">
        <f>'[2]Variety Info &amp; Ratings'!AK56</f>
        <v>Yes</v>
      </c>
      <c r="V56" s="54">
        <f>'[2]Variety Info &amp; Ratings'!AL56</f>
        <v>0</v>
      </c>
      <c r="W56" s="54">
        <f>'[2]Variety Info &amp; Ratings'!AM56</f>
        <v>0</v>
      </c>
      <c r="X56" s="54">
        <f>'[2]Variety Info &amp; Ratings'!AN56</f>
        <v>0</v>
      </c>
      <c r="Y56" s="55" t="s">
        <v>0</v>
      </c>
    </row>
    <row r="57" spans="2:25" ht="24.95" customHeight="1" x14ac:dyDescent="0.25">
      <c r="B57" s="1" t="str">
        <f>'[3]POST Avails'!A57</f>
        <v>Frederyk Chopin</v>
      </c>
      <c r="C57" s="16"/>
      <c r="D57" s="17"/>
      <c r="E57" s="18">
        <f>'[1]Post Avails'!B57</f>
        <v>35.1</v>
      </c>
      <c r="F57" s="18">
        <f>'[1]Post Avails'!C57</f>
        <v>116.98971428571429</v>
      </c>
      <c r="G57" s="18">
        <f>'[1]Post Avails'!D57</f>
        <v>173.08182857142859</v>
      </c>
      <c r="H57" s="3">
        <f>'[1]Post Avails'!F57</f>
        <v>147.4</v>
      </c>
      <c r="I57" s="3">
        <f>'[1]Post Avails'!I57</f>
        <v>147.4</v>
      </c>
      <c r="J57" s="34">
        <f>'[1]Post Avails'!L57</f>
        <v>0</v>
      </c>
      <c r="K57" s="18">
        <f>'[1]Post Avails'!O57</f>
        <v>0</v>
      </c>
      <c r="L57" s="18">
        <f>'[1]Post Avails'!Q57</f>
        <v>0</v>
      </c>
      <c r="M57" s="36" t="str">
        <f>IF('[1]Post Avails'!S57&gt;30,"Available","Sold Out")</f>
        <v>Sold Out</v>
      </c>
      <c r="N57" s="45">
        <f t="shared" si="0"/>
        <v>619.97154285714282</v>
      </c>
      <c r="O57" s="54" t="str">
        <f>'[2]Variety Info &amp; Ratings'!H57</f>
        <v>Purple</v>
      </c>
      <c r="P57" s="54" t="str">
        <f>'[2]Variety Info &amp; Ratings'!M57</f>
        <v>6-8" (15-20cm)</v>
      </c>
      <c r="Q57" s="54" t="str">
        <f>'[2]Variety Info &amp; Ratings'!P57</f>
        <v>May, June &amp; Sept</v>
      </c>
      <c r="R57" s="54" t="str">
        <f>'[2]Variety Info &amp; Ratings'!S57</f>
        <v>8-10' (2.5-3m)</v>
      </c>
      <c r="S57" s="54" t="str">
        <f>'[2]Variety Info &amp; Ratings'!AC57</f>
        <v>B1</v>
      </c>
      <c r="T57" s="54">
        <f>'[2]Variety Info &amp; Ratings'!AH57</f>
        <v>4</v>
      </c>
      <c r="U57" s="54" t="str">
        <f>'[2]Variety Info &amp; Ratings'!AK57</f>
        <v>Yes</v>
      </c>
      <c r="V57" s="54">
        <f>'[2]Variety Info &amp; Ratings'!AL57</f>
        <v>0</v>
      </c>
      <c r="W57" s="54">
        <f>'[2]Variety Info &amp; Ratings'!AM57</f>
        <v>0</v>
      </c>
      <c r="X57" s="54">
        <f>'[2]Variety Info &amp; Ratings'!AN57</f>
        <v>0</v>
      </c>
      <c r="Y57" s="55" t="s">
        <v>0</v>
      </c>
    </row>
    <row r="58" spans="2:25" ht="24.95" customHeight="1" x14ac:dyDescent="0.25">
      <c r="B58" s="8" t="str">
        <f>'[3]POST Avails'!A58</f>
        <v>Fuji Musume</v>
      </c>
      <c r="C58" s="16"/>
      <c r="D58" s="19"/>
      <c r="E58" s="18">
        <f>'[1]Post Avails'!B58</f>
        <v>0</v>
      </c>
      <c r="F58" s="18">
        <f>'[1]Post Avails'!C58</f>
        <v>501.32217142857121</v>
      </c>
      <c r="G58" s="18">
        <f>'[1]Post Avails'!D58</f>
        <v>501.32217142857121</v>
      </c>
      <c r="H58" s="3">
        <f>'[1]Post Avails'!F58</f>
        <v>0</v>
      </c>
      <c r="I58" s="3">
        <f>'[1]Post Avails'!I58</f>
        <v>0</v>
      </c>
      <c r="J58" s="34">
        <f>'[1]Post Avails'!L58</f>
        <v>0</v>
      </c>
      <c r="K58" s="18">
        <f>'[1]Post Avails'!O58</f>
        <v>0</v>
      </c>
      <c r="L58" s="18">
        <f>'[1]Post Avails'!Q58</f>
        <v>0</v>
      </c>
      <c r="M58" s="36" t="str">
        <f>IF('[1]Post Avails'!S58&gt;30,"Available","Sold Out")</f>
        <v>Sold Out</v>
      </c>
      <c r="N58" s="45">
        <f t="shared" si="0"/>
        <v>1002.6443428571424</v>
      </c>
      <c r="O58" s="54" t="str">
        <f>'[2]Variety Info &amp; Ratings'!H58</f>
        <v>Blue</v>
      </c>
      <c r="P58" s="54" t="str">
        <f>'[2]Variety Info &amp; Ratings'!M58</f>
        <v>6-8" (15-20cm)</v>
      </c>
      <c r="Q58" s="54" t="str">
        <f>'[2]Variety Info &amp; Ratings'!P58</f>
        <v>June - September</v>
      </c>
      <c r="R58" s="54" t="str">
        <f>'[2]Variety Info &amp; Ratings'!S58</f>
        <v>6-9' (2-3m)</v>
      </c>
      <c r="S58" s="54" t="str">
        <f>'[2]Variety Info &amp; Ratings'!AC58</f>
        <v>B2</v>
      </c>
      <c r="T58" s="54">
        <f>'[2]Variety Info &amp; Ratings'!AH58</f>
        <v>4</v>
      </c>
      <c r="U58" s="54" t="str">
        <f>'[2]Variety Info &amp; Ratings'!AK58</f>
        <v>Yes</v>
      </c>
      <c r="V58" s="54">
        <f>'[2]Variety Info &amp; Ratings'!AL58</f>
        <v>0</v>
      </c>
      <c r="W58" s="54">
        <f>'[2]Variety Info &amp; Ratings'!AM58</f>
        <v>0</v>
      </c>
      <c r="X58" s="54">
        <f>'[2]Variety Info &amp; Ratings'!AN58</f>
        <v>0</v>
      </c>
      <c r="Y58" s="55" t="s">
        <v>0</v>
      </c>
    </row>
    <row r="59" spans="2:25" ht="24.95" customHeight="1" x14ac:dyDescent="0.25">
      <c r="B59" s="8" t="str">
        <f>'[3]POST Avails'!A59</f>
        <v>Gen Sikorski</v>
      </c>
      <c r="C59" s="16"/>
      <c r="D59" s="19"/>
      <c r="E59" s="18">
        <f>'[1]Post Avails'!B59</f>
        <v>507</v>
      </c>
      <c r="F59" s="18">
        <f>'[1]Post Avails'!C59</f>
        <v>626.52342857142844</v>
      </c>
      <c r="G59" s="18">
        <f>'[1]Post Avails'!D59</f>
        <v>713.65805714285693</v>
      </c>
      <c r="H59" s="3">
        <f>'[1]Post Avails'!F59</f>
        <v>271.40000000000003</v>
      </c>
      <c r="I59" s="3">
        <f>'[1]Post Avails'!I59</f>
        <v>271.40000000000003</v>
      </c>
      <c r="J59" s="34">
        <f>'[1]Post Avails'!L59</f>
        <v>0</v>
      </c>
      <c r="K59" s="18">
        <f>'[1]Post Avails'!O59</f>
        <v>0</v>
      </c>
      <c r="L59" s="18">
        <f>'[1]Post Avails'!Q59</f>
        <v>0</v>
      </c>
      <c r="M59" s="36" t="str">
        <f>IF('[1]Post Avails'!S59&gt;30,"Available","Sold Out")</f>
        <v>Sold Out</v>
      </c>
      <c r="N59" s="45">
        <f t="shared" si="0"/>
        <v>2389.9814857142856</v>
      </c>
      <c r="O59" s="54" t="str">
        <f>'[2]Variety Info &amp; Ratings'!H59</f>
        <v>Blue</v>
      </c>
      <c r="P59" s="54" t="str">
        <f>'[2]Variety Info &amp; Ratings'!M59</f>
        <v>8-10" (20-25cm)</v>
      </c>
      <c r="Q59" s="54" t="str">
        <f>'[2]Variety Info &amp; Ratings'!P59</f>
        <v>June - September</v>
      </c>
      <c r="R59" s="54" t="str">
        <f>'[2]Variety Info &amp; Ratings'!S59</f>
        <v>6-9' (2-3m)</v>
      </c>
      <c r="S59" s="54" t="str">
        <f>'[2]Variety Info &amp; Ratings'!AC59</f>
        <v>B2</v>
      </c>
      <c r="T59" s="54">
        <f>'[2]Variety Info &amp; Ratings'!AH59</f>
        <v>4</v>
      </c>
      <c r="U59" s="54" t="str">
        <f>'[2]Variety Info &amp; Ratings'!AK59</f>
        <v>Yes</v>
      </c>
      <c r="V59" s="54">
        <f>'[2]Variety Info &amp; Ratings'!AL59</f>
        <v>0</v>
      </c>
      <c r="W59" s="54">
        <f>'[2]Variety Info &amp; Ratings'!AM59</f>
        <v>0</v>
      </c>
      <c r="X59" s="54">
        <f>'[2]Variety Info &amp; Ratings'!AN59</f>
        <v>0</v>
      </c>
      <c r="Y59" s="55" t="s">
        <v>0</v>
      </c>
    </row>
    <row r="60" spans="2:25" ht="24.95" customHeight="1" x14ac:dyDescent="0.25">
      <c r="B60" s="8" t="str">
        <f>'[3]POST Avails'!A60</f>
        <v>Gillian Blades</v>
      </c>
      <c r="C60" s="16"/>
      <c r="D60" s="19"/>
      <c r="E60" s="18">
        <f>'[1]Post Avails'!B60</f>
        <v>0</v>
      </c>
      <c r="F60" s="18">
        <f>'[1]Post Avails'!C60</f>
        <v>0</v>
      </c>
      <c r="G60" s="18">
        <f>'[1]Post Avails'!D60</f>
        <v>1665.7205373493939</v>
      </c>
      <c r="H60" s="3">
        <f>'[1]Post Avails'!F60</f>
        <v>1858.0305373493975</v>
      </c>
      <c r="I60" s="3">
        <f>'[1]Post Avails'!I60</f>
        <v>1858.0305373493975</v>
      </c>
      <c r="J60" s="34">
        <f>'[1]Post Avails'!L60</f>
        <v>1083.6000000000001</v>
      </c>
      <c r="K60" s="18">
        <f>'[1]Post Avails'!O60</f>
        <v>0</v>
      </c>
      <c r="L60" s="18">
        <f>'[1]Post Avails'!Q60</f>
        <v>1699</v>
      </c>
      <c r="M60" s="36" t="str">
        <f>IF('[1]Post Avails'!S60&gt;30,"Available","Sold Out")</f>
        <v>Available</v>
      </c>
      <c r="N60" s="45">
        <f t="shared" si="0"/>
        <v>8165.3816120481897</v>
      </c>
      <c r="O60" s="54" t="str">
        <f>'[2]Variety Info &amp; Ratings'!H60</f>
        <v>White</v>
      </c>
      <c r="P60" s="54" t="str">
        <f>'[2]Variety Info &amp; Ratings'!M60</f>
        <v>7-9" (17-23cm)</v>
      </c>
      <c r="Q60" s="54" t="str">
        <f>'[2]Variety Info &amp; Ratings'!P60</f>
        <v>May - June</v>
      </c>
      <c r="R60" s="54" t="str">
        <f>'[2]Variety Info &amp; Ratings'!S60</f>
        <v>6-8' (2-2.5m)</v>
      </c>
      <c r="S60" s="54" t="str">
        <f>'[2]Variety Info &amp; Ratings'!AC60</f>
        <v>B1</v>
      </c>
      <c r="T60" s="54">
        <f>'[2]Variety Info &amp; Ratings'!AH60</f>
        <v>4</v>
      </c>
      <c r="U60" s="54" t="str">
        <f>'[2]Variety Info &amp; Ratings'!AK60</f>
        <v>Yes</v>
      </c>
      <c r="V60" s="54">
        <f>'[2]Variety Info &amp; Ratings'!AL60</f>
        <v>0</v>
      </c>
      <c r="W60" s="54">
        <f>'[2]Variety Info &amp; Ratings'!AM60</f>
        <v>0</v>
      </c>
      <c r="X60" s="54">
        <f>'[2]Variety Info &amp; Ratings'!AN60</f>
        <v>0</v>
      </c>
      <c r="Y60" s="55" t="s">
        <v>0</v>
      </c>
    </row>
    <row r="61" spans="2:25" ht="24.95" customHeight="1" x14ac:dyDescent="0.25">
      <c r="B61" s="8" t="str">
        <f>'[3]POST Avails'!A61</f>
        <v>Guernsey Cream</v>
      </c>
      <c r="C61" s="16"/>
      <c r="D61" s="19"/>
      <c r="E61" s="18">
        <f>'[1]Post Avails'!B61</f>
        <v>0</v>
      </c>
      <c r="F61" s="18">
        <f>'[1]Post Avails'!C61</f>
        <v>0</v>
      </c>
      <c r="G61" s="18">
        <f>'[1]Post Avails'!D61</f>
        <v>448.73237169479171</v>
      </c>
      <c r="H61" s="3">
        <f>'[1]Post Avails'!F61</f>
        <v>617.32000000000016</v>
      </c>
      <c r="I61" s="3">
        <f>'[1]Post Avails'!I61</f>
        <v>617.32000000000016</v>
      </c>
      <c r="J61" s="34">
        <f>'[1]Post Avails'!L61</f>
        <v>0</v>
      </c>
      <c r="K61" s="18">
        <f>'[1]Post Avails'!O61</f>
        <v>680.4</v>
      </c>
      <c r="L61" s="18">
        <f>'[1]Post Avails'!Q61</f>
        <v>0</v>
      </c>
      <c r="M61" s="36" t="str">
        <f>IF('[1]Post Avails'!S61&gt;30,"Available","Sold Out")</f>
        <v>Available</v>
      </c>
      <c r="N61" s="45">
        <f t="shared" si="0"/>
        <v>2364.7723716947921</v>
      </c>
      <c r="O61" s="54" t="str">
        <f>'[2]Variety Info &amp; Ratings'!H61</f>
        <v>Cream</v>
      </c>
      <c r="P61" s="54" t="str">
        <f>'[2]Variety Info &amp; Ratings'!M61</f>
        <v>6-8" (15-20cm)</v>
      </c>
      <c r="Q61" s="54" t="str">
        <f>'[2]Variety Info &amp; Ratings'!P61</f>
        <v>May, June &amp; Aug</v>
      </c>
      <c r="R61" s="54" t="str">
        <f>'[2]Variety Info &amp; Ratings'!S61</f>
        <v>6-9' (2-3m)</v>
      </c>
      <c r="S61" s="54" t="str">
        <f>'[2]Variety Info &amp; Ratings'!AC61</f>
        <v>B1</v>
      </c>
      <c r="T61" s="54">
        <f>'[2]Variety Info &amp; Ratings'!AH61</f>
        <v>4</v>
      </c>
      <c r="U61" s="54" t="str">
        <f>'[2]Variety Info &amp; Ratings'!AK61</f>
        <v>Yes</v>
      </c>
      <c r="V61" s="54">
        <f>'[2]Variety Info &amp; Ratings'!AL61</f>
        <v>0</v>
      </c>
      <c r="W61" s="54">
        <f>'[2]Variety Info &amp; Ratings'!AM61</f>
        <v>0</v>
      </c>
      <c r="X61" s="54">
        <f>'[2]Variety Info &amp; Ratings'!AN61</f>
        <v>0</v>
      </c>
      <c r="Y61" s="55" t="s">
        <v>0</v>
      </c>
    </row>
    <row r="62" spans="2:25" ht="24.95" customHeight="1" x14ac:dyDescent="0.25">
      <c r="B62" s="8" t="str">
        <f>'[3]POST Avails'!A62</f>
        <v>Guiding Star</v>
      </c>
      <c r="C62" s="16"/>
      <c r="D62" s="19"/>
      <c r="E62" s="18">
        <f>'[1]Post Avails'!B62</f>
        <v>0</v>
      </c>
      <c r="F62" s="18">
        <f>'[1]Post Avails'!C62</f>
        <v>705.92657142857138</v>
      </c>
      <c r="G62" s="18">
        <f>'[1]Post Avails'!D62</f>
        <v>753.536942857143</v>
      </c>
      <c r="H62" s="3">
        <f>'[1]Post Avails'!F62</f>
        <v>0</v>
      </c>
      <c r="I62" s="3">
        <f>'[1]Post Avails'!I62</f>
        <v>0</v>
      </c>
      <c r="J62" s="34">
        <f>'[1]Post Avails'!L62</f>
        <v>0</v>
      </c>
      <c r="K62" s="18">
        <f>'[1]Post Avails'!O62</f>
        <v>0</v>
      </c>
      <c r="L62" s="18">
        <f>'[1]Post Avails'!Q62</f>
        <v>0</v>
      </c>
      <c r="M62" s="36" t="str">
        <f>IF('[1]Post Avails'!S62&gt;30,"Available","Sold Out")</f>
        <v>Available</v>
      </c>
      <c r="N62" s="45">
        <f t="shared" si="0"/>
        <v>1460.4635142857144</v>
      </c>
      <c r="O62" s="54" t="str">
        <f>'[2]Variety Info &amp; Ratings'!H62</f>
        <v>Purple</v>
      </c>
      <c r="P62" s="54" t="str">
        <f>'[2]Variety Info &amp; Ratings'!M62</f>
        <v>6-8" (15-20cm)</v>
      </c>
      <c r="Q62" s="54" t="str">
        <f>'[2]Variety Info &amp; Ratings'!P62</f>
        <v>May - September</v>
      </c>
      <c r="R62" s="54" t="str">
        <f>'[2]Variety Info &amp; Ratings'!S62</f>
        <v>8-12' (3-4m)</v>
      </c>
      <c r="S62" s="54" t="str">
        <f>'[2]Variety Info &amp; Ratings'!AC62</f>
        <v>B2</v>
      </c>
      <c r="T62" s="54">
        <f>'[2]Variety Info &amp; Ratings'!AH62</f>
        <v>3</v>
      </c>
      <c r="U62" s="54" t="str">
        <f>'[2]Variety Info &amp; Ratings'!AK62</f>
        <v>Yes</v>
      </c>
      <c r="V62" s="54">
        <f>'[2]Variety Info &amp; Ratings'!AL62</f>
        <v>0</v>
      </c>
      <c r="W62" s="54">
        <f>'[2]Variety Info &amp; Ratings'!AM62</f>
        <v>0</v>
      </c>
      <c r="X62" s="54">
        <f>'[2]Variety Info &amp; Ratings'!AN62</f>
        <v>0</v>
      </c>
      <c r="Y62" s="55" t="s">
        <v>0</v>
      </c>
    </row>
    <row r="63" spans="2:25" ht="24.95" customHeight="1" x14ac:dyDescent="0.25">
      <c r="B63" s="1" t="str">
        <f>'[3]POST Avails'!A63</f>
        <v>Gypsy Queen</v>
      </c>
      <c r="C63" s="16"/>
      <c r="D63" s="17"/>
      <c r="E63" s="18">
        <f>'[1]Post Avails'!B63</f>
        <v>0</v>
      </c>
      <c r="F63" s="18">
        <f>'[1]Post Avails'!C63</f>
        <v>504.15474285714265</v>
      </c>
      <c r="G63" s="18">
        <f>'[1]Post Avails'!D63</f>
        <v>504.15474285714265</v>
      </c>
      <c r="H63" s="3">
        <f>'[1]Post Avails'!F63</f>
        <v>0</v>
      </c>
      <c r="I63" s="3">
        <f>'[1]Post Avails'!I63</f>
        <v>0</v>
      </c>
      <c r="J63" s="34">
        <f>'[1]Post Avails'!L63</f>
        <v>0</v>
      </c>
      <c r="K63" s="18">
        <f>'[1]Post Avails'!O63</f>
        <v>0</v>
      </c>
      <c r="L63" s="18">
        <f>'[1]Post Avails'!Q63</f>
        <v>0</v>
      </c>
      <c r="M63" s="36" t="str">
        <f>IF('[1]Post Avails'!S63&gt;30,"Available","Sold Out")</f>
        <v>Sold Out</v>
      </c>
      <c r="N63" s="45">
        <f t="shared" si="0"/>
        <v>1008.3094857142853</v>
      </c>
      <c r="O63" s="54" t="str">
        <f>'[2]Variety Info &amp; Ratings'!H63</f>
        <v>Purple</v>
      </c>
      <c r="P63" s="54" t="str">
        <f>'[2]Variety Info &amp; Ratings'!M63</f>
        <v>5-7" (12-18cm)</v>
      </c>
      <c r="Q63" s="54" t="str">
        <f>'[2]Variety Info &amp; Ratings'!P63</f>
        <v>June - September</v>
      </c>
      <c r="R63" s="54" t="str">
        <f>'[2]Variety Info &amp; Ratings'!S63</f>
        <v>9-12' (3-4m)</v>
      </c>
      <c r="S63" s="54" t="str">
        <f>'[2]Variety Info &amp; Ratings'!AC63</f>
        <v>C</v>
      </c>
      <c r="T63" s="54">
        <f>'[2]Variety Info &amp; Ratings'!AH63</f>
        <v>3</v>
      </c>
      <c r="U63" s="54" t="str">
        <f>'[2]Variety Info &amp; Ratings'!AK63</f>
        <v>Yes</v>
      </c>
      <c r="V63" s="54">
        <f>'[2]Variety Info &amp; Ratings'!AL63</f>
        <v>0</v>
      </c>
      <c r="W63" s="54">
        <f>'[2]Variety Info &amp; Ratings'!AM63</f>
        <v>0</v>
      </c>
      <c r="X63" s="54">
        <f>'[2]Variety Info &amp; Ratings'!AN63</f>
        <v>0</v>
      </c>
      <c r="Y63" s="55" t="s">
        <v>0</v>
      </c>
    </row>
    <row r="64" spans="2:25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Avails'!B64</f>
        <v>0</v>
      </c>
      <c r="F64" s="18">
        <f>'[1]Post Avails'!C64</f>
        <v>0</v>
      </c>
      <c r="G64" s="18">
        <f>'[1]Post Avails'!D64</f>
        <v>0</v>
      </c>
      <c r="H64" s="3">
        <f>'[1]Post Avails'!F64</f>
        <v>0</v>
      </c>
      <c r="I64" s="3">
        <f>'[1]Post Avails'!I64</f>
        <v>16714.077417555938</v>
      </c>
      <c r="J64" s="34">
        <f>'[1]Post Avails'!L64</f>
        <v>2808.2000000000003</v>
      </c>
      <c r="K64" s="18">
        <f>'[1]Post Avails'!O64</f>
        <v>4647.3999999999996</v>
      </c>
      <c r="L64" s="18">
        <f>'[1]Post Avails'!Q64</f>
        <v>0</v>
      </c>
      <c r="M64" s="36" t="str">
        <f>IF('[1]Post Avails'!S64&gt;30,"Available","Sold Out")</f>
        <v>Sold Out</v>
      </c>
      <c r="N64" s="45">
        <f t="shared" si="0"/>
        <v>24169.67741755594</v>
      </c>
      <c r="O64" s="54" t="str">
        <f>'[2]Variety Info &amp; Ratings'!H64</f>
        <v>Blue</v>
      </c>
      <c r="P64" s="54" t="str">
        <f>'[2]Variety Info &amp; Ratings'!M64</f>
        <v>6-9" (15-22cm)</v>
      </c>
      <c r="Q64" s="54" t="str">
        <f>'[2]Variety Info &amp; Ratings'!P64</f>
        <v>May, June &amp; Sept</v>
      </c>
      <c r="R64" s="54" t="str">
        <f>'[2]Variety Info &amp; Ratings'!S64</f>
        <v>6-9' (2-3m)</v>
      </c>
      <c r="S64" s="54" t="str">
        <f>'[2]Variety Info &amp; Ratings'!AC64</f>
        <v>B1</v>
      </c>
      <c r="T64" s="54">
        <f>'[2]Variety Info &amp; Ratings'!AH64</f>
        <v>4</v>
      </c>
      <c r="U64" s="54" t="str">
        <f>'[2]Variety Info &amp; Ratings'!AK64</f>
        <v>Yes</v>
      </c>
      <c r="V64" s="54">
        <f>'[2]Variety Info &amp; Ratings'!AL64</f>
        <v>0</v>
      </c>
      <c r="W64" s="54">
        <f>'[2]Variety Info &amp; Ratings'!AM64</f>
        <v>0</v>
      </c>
      <c r="X64" s="54">
        <f>'[2]Variety Info &amp; Ratings'!AN64</f>
        <v>0</v>
      </c>
      <c r="Y64" s="55" t="s">
        <v>0</v>
      </c>
    </row>
    <row r="65" spans="2:25" ht="24.95" customHeight="1" x14ac:dyDescent="0.25">
      <c r="B65" s="8" t="str">
        <f>'[3]POST Avails'!A65</f>
        <v>Hagley Hybrid</v>
      </c>
      <c r="C65" s="16"/>
      <c r="D65" s="19"/>
      <c r="E65" s="18">
        <f>'[1]Post Avails'!B65</f>
        <v>0</v>
      </c>
      <c r="F65" s="18">
        <f>'[1]Post Avails'!C65</f>
        <v>384.59653734939729</v>
      </c>
      <c r="G65" s="18">
        <f>'[1]Post Avails'!D65</f>
        <v>384.59653734939729</v>
      </c>
      <c r="H65" s="3">
        <f>'[1]Post Avails'!F65</f>
        <v>526.43053734939758</v>
      </c>
      <c r="I65" s="3">
        <f>'[1]Post Avails'!I65</f>
        <v>526.43053734939758</v>
      </c>
      <c r="J65" s="34">
        <f>'[1]Post Avails'!L65</f>
        <v>0</v>
      </c>
      <c r="K65" s="18">
        <f>'[1]Post Avails'!O65</f>
        <v>0</v>
      </c>
      <c r="L65" s="18">
        <f>'[1]Post Avails'!Q65</f>
        <v>0</v>
      </c>
      <c r="M65" s="36" t="str">
        <f>IF('[1]Post Avails'!S65&gt;30,"Available","Sold Out")</f>
        <v>Available</v>
      </c>
      <c r="N65" s="45">
        <f t="shared" si="0"/>
        <v>1823.0541493975898</v>
      </c>
      <c r="O65" s="54" t="str">
        <f>'[2]Variety Info &amp; Ratings'!H65</f>
        <v>Pink</v>
      </c>
      <c r="P65" s="54" t="str">
        <f>'[2]Variety Info &amp; Ratings'!M65</f>
        <v>4-6" (10-15cm)</v>
      </c>
      <c r="Q65" s="54" t="str">
        <f>'[2]Variety Info &amp; Ratings'!P65</f>
        <v>June - September</v>
      </c>
      <c r="R65" s="54" t="str">
        <f>'[2]Variety Info &amp; Ratings'!S65</f>
        <v>6-8' (2-2.5m)</v>
      </c>
      <c r="S65" s="54" t="str">
        <f>'[2]Variety Info &amp; Ratings'!AC65</f>
        <v>B2</v>
      </c>
      <c r="T65" s="54">
        <f>'[2]Variety Info &amp; Ratings'!AH65</f>
        <v>3</v>
      </c>
      <c r="U65" s="54" t="str">
        <f>'[2]Variety Info &amp; Ratings'!AK65</f>
        <v>Yes</v>
      </c>
      <c r="V65" s="54">
        <f>'[2]Variety Info &amp; Ratings'!AL65</f>
        <v>0</v>
      </c>
      <c r="W65" s="54">
        <f>'[2]Variety Info &amp; Ratings'!AM65</f>
        <v>0</v>
      </c>
      <c r="X65" s="54">
        <f>'[2]Variety Info &amp; Ratings'!AN65</f>
        <v>0</v>
      </c>
      <c r="Y65" s="55" t="s">
        <v>0</v>
      </c>
    </row>
    <row r="66" spans="2:25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Avails'!B66</f>
        <v>0</v>
      </c>
      <c r="F66" s="18">
        <f>'[1]Post Avails'!C66</f>
        <v>0</v>
      </c>
      <c r="G66" s="18">
        <f>'[1]Post Avails'!D66</f>
        <v>0</v>
      </c>
      <c r="H66" s="3">
        <f>'[1]Post Avails'!F66</f>
        <v>1631</v>
      </c>
      <c r="I66" s="3">
        <f>'[1]Post Avails'!I66</f>
        <v>3419.2150516351112</v>
      </c>
      <c r="J66" s="34">
        <f>'[1]Post Avails'!L66</f>
        <v>757.80000000000109</v>
      </c>
      <c r="K66" s="18">
        <f>'[1]Post Avails'!O66</f>
        <v>586.79999999999995</v>
      </c>
      <c r="L66" s="18">
        <f>'[1]Post Avails'!Q66</f>
        <v>3088</v>
      </c>
      <c r="M66" s="36" t="str">
        <f>IF('[1]Post Avails'!S66&gt;30,"Available","Sold Out")</f>
        <v>Available</v>
      </c>
      <c r="N66" s="45">
        <f t="shared" si="0"/>
        <v>9483.8150516351125</v>
      </c>
      <c r="O66" s="54" t="str">
        <f>'[2]Variety Info &amp; Ratings'!H66</f>
        <v>Purple</v>
      </c>
      <c r="P66" s="54" t="str">
        <f>'[2]Variety Info &amp; Ratings'!M66</f>
        <v>5-7" (12-18cm)</v>
      </c>
      <c r="Q66" s="54" t="str">
        <f>'[2]Variety Info &amp; Ratings'!P66</f>
        <v>May, June &amp; Sept</v>
      </c>
      <c r="R66" s="54" t="str">
        <f>'[2]Variety Info &amp; Ratings'!S66</f>
        <v>6-9' (2-3m)</v>
      </c>
      <c r="S66" s="54" t="str">
        <f>'[2]Variety Info &amp; Ratings'!AC66</f>
        <v>B1</v>
      </c>
      <c r="T66" s="54">
        <f>'[2]Variety Info &amp; Ratings'!AH66</f>
        <v>4</v>
      </c>
      <c r="U66" s="54" t="str">
        <f>'[2]Variety Info &amp; Ratings'!AK66</f>
        <v>Yes</v>
      </c>
      <c r="V66" s="54">
        <f>'[2]Variety Info &amp; Ratings'!AL66</f>
        <v>0</v>
      </c>
      <c r="W66" s="54">
        <f>'[2]Variety Info &amp; Ratings'!AM66</f>
        <v>0</v>
      </c>
      <c r="X66" s="54">
        <f>'[2]Variety Info &amp; Ratings'!AN66</f>
        <v>0</v>
      </c>
      <c r="Y66" s="55" t="s">
        <v>0</v>
      </c>
    </row>
    <row r="67" spans="2:25" ht="24.95" customHeight="1" x14ac:dyDescent="0.25">
      <c r="B67" s="1" t="str">
        <f>'[3]POST Avails'!A67</f>
        <v>Halina Noll</v>
      </c>
      <c r="C67" s="16"/>
      <c r="D67" s="17"/>
      <c r="E67" s="18">
        <f>'[1]Post Avails'!B67</f>
        <v>0</v>
      </c>
      <c r="F67" s="18">
        <f>'[1]Post Avails'!C67</f>
        <v>46.64044285714283</v>
      </c>
      <c r="G67" s="18">
        <f>'[1]Post Avails'!D67</f>
        <v>46.64044285714283</v>
      </c>
      <c r="H67" s="3">
        <f>'[1]Post Avails'!F67</f>
        <v>0</v>
      </c>
      <c r="I67" s="3">
        <f>'[1]Post Avails'!I67</f>
        <v>0</v>
      </c>
      <c r="J67" s="34">
        <f>'[1]Post Avails'!L67</f>
        <v>0</v>
      </c>
      <c r="K67" s="18">
        <f>'[1]Post Avails'!O67</f>
        <v>0</v>
      </c>
      <c r="L67" s="18">
        <f>'[1]Post Avails'!Q67</f>
        <v>0</v>
      </c>
      <c r="M67" s="36" t="str">
        <f>IF('[1]Post Avails'!S67&gt;30,"Available","Sold Out")</f>
        <v>Sold Out</v>
      </c>
      <c r="N67" s="45">
        <f t="shared" si="0"/>
        <v>93.28088571428566</v>
      </c>
      <c r="O67" s="54" t="str">
        <f>'[2]Variety Info &amp; Ratings'!H67</f>
        <v>White</v>
      </c>
      <c r="P67" s="54" t="str">
        <f>'[2]Variety Info &amp; Ratings'!M67</f>
        <v>8-10" (20-25cm)</v>
      </c>
      <c r="Q67" s="54" t="str">
        <f>'[2]Variety Info &amp; Ratings'!P67</f>
        <v>June - September</v>
      </c>
      <c r="R67" s="54" t="str">
        <f>'[2]Variety Info &amp; Ratings'!S67</f>
        <v>8-12' (3-4m)</v>
      </c>
      <c r="S67" s="54" t="str">
        <f>'[2]Variety Info &amp; Ratings'!AC67</f>
        <v>B2</v>
      </c>
      <c r="T67" s="54">
        <f>'[2]Variety Info &amp; Ratings'!AH67</f>
        <v>4</v>
      </c>
      <c r="U67" s="54" t="str">
        <f>'[2]Variety Info &amp; Ratings'!AK67</f>
        <v>Yes</v>
      </c>
      <c r="V67" s="54">
        <f>'[2]Variety Info &amp; Ratings'!AL67</f>
        <v>0</v>
      </c>
      <c r="W67" s="54">
        <f>'[2]Variety Info &amp; Ratings'!AM67</f>
        <v>0</v>
      </c>
      <c r="X67" s="54">
        <f>'[2]Variety Info &amp; Ratings'!AN67</f>
        <v>0</v>
      </c>
      <c r="Y67" s="55" t="s">
        <v>0</v>
      </c>
    </row>
    <row r="68" spans="2:25" ht="24.95" customHeight="1" x14ac:dyDescent="0.25">
      <c r="B68" s="8" t="str">
        <f>'[3]POST Avails'!A68</f>
        <v>Hania</v>
      </c>
      <c r="C68" s="16"/>
      <c r="D68" s="19"/>
      <c r="E68" s="18">
        <f>'[1]Post Avails'!B68</f>
        <v>0</v>
      </c>
      <c r="F68" s="18">
        <f>'[1]Post Avails'!C68</f>
        <v>687.36205714285688</v>
      </c>
      <c r="G68" s="18">
        <f>'[1]Post Avails'!D68</f>
        <v>687.36205714285688</v>
      </c>
      <c r="H68" s="3">
        <f>'[1]Post Avails'!F68</f>
        <v>16.200000000000045</v>
      </c>
      <c r="I68" s="3">
        <f>'[1]Post Avails'!I68</f>
        <v>16.200000000000045</v>
      </c>
      <c r="J68" s="34">
        <f>'[1]Post Avails'!L68</f>
        <v>0</v>
      </c>
      <c r="K68" s="18">
        <f>'[1]Post Avails'!O68</f>
        <v>0</v>
      </c>
      <c r="L68" s="18">
        <f>'[1]Post Avails'!Q68</f>
        <v>0</v>
      </c>
      <c r="M68" s="36" t="str">
        <f>IF('[1]Post Avails'!S68&gt;30,"Available","Sold Out")</f>
        <v>Sold Out</v>
      </c>
      <c r="N68" s="45">
        <f t="shared" si="0"/>
        <v>1407.1241142857139</v>
      </c>
      <c r="O68" s="54" t="str">
        <f>'[2]Variety Info &amp; Ratings'!H68</f>
        <v>Bi-Color</v>
      </c>
      <c r="P68" s="54" t="str">
        <f>'[2]Variety Info &amp; Ratings'!M68</f>
        <v>5-7" (12-18cm)</v>
      </c>
      <c r="Q68" s="54" t="str">
        <f>'[2]Variety Info &amp; Ratings'!P68</f>
        <v>May, June &amp; Sept</v>
      </c>
      <c r="R68" s="54" t="str">
        <f>'[2]Variety Info &amp; Ratings'!S68</f>
        <v>4-6' (1-2m)</v>
      </c>
      <c r="S68" s="54" t="str">
        <f>'[2]Variety Info &amp; Ratings'!AC68</f>
        <v>B1</v>
      </c>
      <c r="T68" s="54">
        <f>'[2]Variety Info &amp; Ratings'!AH68</f>
        <v>4</v>
      </c>
      <c r="U68" s="54" t="str">
        <f>'[2]Variety Info &amp; Ratings'!AK68</f>
        <v>Yes</v>
      </c>
      <c r="V68" s="54">
        <f>'[2]Variety Info &amp; Ratings'!AL68</f>
        <v>0</v>
      </c>
      <c r="W68" s="54">
        <f>'[2]Variety Info &amp; Ratings'!AM68</f>
        <v>0</v>
      </c>
      <c r="X68" s="54">
        <f>'[2]Variety Info &amp; Ratings'!AN68</f>
        <v>0</v>
      </c>
      <c r="Y68" s="55" t="s">
        <v>0</v>
      </c>
    </row>
    <row r="69" spans="2:25" ht="24.95" customHeight="1" x14ac:dyDescent="0.25">
      <c r="B69" s="1" t="str">
        <f>'[3]POST Avails'!A69</f>
        <v>Henryi</v>
      </c>
      <c r="C69" s="16"/>
      <c r="D69" s="17"/>
      <c r="E69" s="18">
        <f>'[1]Post Avails'!B69</f>
        <v>0</v>
      </c>
      <c r="F69" s="18">
        <f>'[1]Post Avails'!C69</f>
        <v>1851.3885594021963</v>
      </c>
      <c r="G69" s="18">
        <f>'[1]Post Avails'!D69</f>
        <v>1851.3885594021963</v>
      </c>
      <c r="H69" s="3">
        <f>'[1]Post Avails'!F69</f>
        <v>0</v>
      </c>
      <c r="I69" s="3">
        <f>'[1]Post Avails'!I69</f>
        <v>0</v>
      </c>
      <c r="J69" s="34">
        <f>'[1]Post Avails'!L69</f>
        <v>881.40000000000009</v>
      </c>
      <c r="K69" s="18">
        <f>'[1]Post Avails'!O69</f>
        <v>0</v>
      </c>
      <c r="L69" s="18">
        <f>'[1]Post Avails'!Q69</f>
        <v>0</v>
      </c>
      <c r="M69" s="36" t="str">
        <f>IF('[1]Post Avails'!S69&gt;30,"Available","Sold Out")</f>
        <v>Available</v>
      </c>
      <c r="N69" s="45">
        <f t="shared" si="0"/>
        <v>4585.1771188043931</v>
      </c>
      <c r="O69" s="54" t="str">
        <f>'[2]Variety Info &amp; Ratings'!H69</f>
        <v>White</v>
      </c>
      <c r="P69" s="54" t="str">
        <f>'[2]Variety Info &amp; Ratings'!M69</f>
        <v>7-9" (17-23cm)</v>
      </c>
      <c r="Q69" s="54" t="str">
        <f>'[2]Variety Info &amp; Ratings'!P69</f>
        <v>June - September</v>
      </c>
      <c r="R69" s="54" t="str">
        <f>'[2]Variety Info &amp; Ratings'!S69</f>
        <v>8-12' (3-4m)</v>
      </c>
      <c r="S69" s="54" t="str">
        <f>'[2]Variety Info &amp; Ratings'!AC69</f>
        <v>B2</v>
      </c>
      <c r="T69" s="54">
        <f>'[2]Variety Info &amp; Ratings'!AH69</f>
        <v>4</v>
      </c>
      <c r="U69" s="54" t="str">
        <f>'[2]Variety Info &amp; Ratings'!AK69</f>
        <v>Yes</v>
      </c>
      <c r="V69" s="54">
        <f>'[2]Variety Info &amp; Ratings'!AL69</f>
        <v>0</v>
      </c>
      <c r="W69" s="54">
        <f>'[2]Variety Info &amp; Ratings'!AM69</f>
        <v>0</v>
      </c>
      <c r="X69" s="54">
        <f>'[2]Variety Info &amp; Ratings'!AN69</f>
        <v>0</v>
      </c>
      <c r="Y69" s="55" t="s">
        <v>0</v>
      </c>
    </row>
    <row r="70" spans="2:25" ht="24.95" hidden="1" customHeight="1" x14ac:dyDescent="0.25">
      <c r="B70" s="1" t="str">
        <f>'[3]POST Avails'!A70</f>
        <v>Heracleifolia Davidiana</v>
      </c>
      <c r="C70" s="16"/>
      <c r="D70" s="17"/>
      <c r="E70" s="18">
        <f>'[1]Post Avails'!B70</f>
        <v>0</v>
      </c>
      <c r="F70" s="18">
        <f>'[1]Post Avails'!C70</f>
        <v>0.1683999999999628</v>
      </c>
      <c r="G70" s="18">
        <f>'[1]Post Avails'!D70</f>
        <v>0.1683999999999628</v>
      </c>
      <c r="H70" s="3">
        <f>'[1]Post Avails'!F70</f>
        <v>0</v>
      </c>
      <c r="I70" s="3">
        <f>'[1]Post Avails'!I70</f>
        <v>0</v>
      </c>
      <c r="J70" s="34">
        <f>'[1]Post Avails'!L70</f>
        <v>0</v>
      </c>
      <c r="K70" s="18">
        <f>'[1]Post Avails'!O70</f>
        <v>0</v>
      </c>
      <c r="L70" s="18">
        <f>'[1]Post Avails'!Q70</f>
        <v>0</v>
      </c>
      <c r="M70" s="36" t="str">
        <f>IF('[1]Post Avails'!S70&gt;30,"Available","Sold Out")</f>
        <v>Sold Out</v>
      </c>
      <c r="N70" s="45">
        <f t="shared" ref="N70:N133" si="1">SUM(E70:L70)+IF(M70="Available",1,0)</f>
        <v>0.3367999999999256</v>
      </c>
      <c r="O70" s="54" t="str">
        <f>'[2]Variety Info &amp; Ratings'!H70</f>
        <v>Blue</v>
      </c>
      <c r="P70" s="54" t="str">
        <f>'[2]Variety Info &amp; Ratings'!M70</f>
        <v>1-2" (3-5cm)</v>
      </c>
      <c r="Q70" s="54" t="str">
        <f>'[2]Variety Info &amp; Ratings'!P70</f>
        <v>July - September</v>
      </c>
      <c r="R70" s="54" t="str">
        <f>'[2]Variety Info &amp; Ratings'!S70</f>
        <v>2-4' (0.5-1.5m)</v>
      </c>
      <c r="S70" s="54" t="str">
        <f>'[2]Variety Info &amp; Ratings'!AC70</f>
        <v>C</v>
      </c>
      <c r="T70" s="54">
        <f>'[2]Variety Info &amp; Ratings'!AH70</f>
        <v>5</v>
      </c>
      <c r="U70" s="54" t="str">
        <f>'[2]Variety Info &amp; Ratings'!AK70</f>
        <v>Yes</v>
      </c>
      <c r="V70" s="54">
        <f>'[2]Variety Info &amp; Ratings'!AL70</f>
        <v>0</v>
      </c>
      <c r="W70" s="54" t="str">
        <f>'[2]Variety Info &amp; Ratings'!AM70</f>
        <v>Yes</v>
      </c>
      <c r="X70" s="54">
        <f>'[2]Variety Info &amp; Ratings'!AN70</f>
        <v>0</v>
      </c>
      <c r="Y70" s="55" t="s">
        <v>0</v>
      </c>
    </row>
    <row r="71" spans="2:25" ht="24.95" hidden="1" customHeight="1" x14ac:dyDescent="0.25">
      <c r="B71" s="1" t="str">
        <f>'[3]POST Avails'!A71</f>
        <v>Honora</v>
      </c>
      <c r="C71" s="16"/>
      <c r="D71" s="17"/>
      <c r="E71" s="18">
        <f>'[1]Post Avails'!B71</f>
        <v>0</v>
      </c>
      <c r="F71" s="18">
        <f>'[1]Post Avails'!C71</f>
        <v>0</v>
      </c>
      <c r="G71" s="18">
        <f>'[1]Post Avails'!D71</f>
        <v>0</v>
      </c>
      <c r="H71" s="3">
        <f>'[1]Post Avails'!F71</f>
        <v>0</v>
      </c>
      <c r="I71" s="3">
        <f>'[1]Post Avails'!I71</f>
        <v>0</v>
      </c>
      <c r="J71" s="34">
        <f>'[1]Post Avails'!L71</f>
        <v>0</v>
      </c>
      <c r="K71" s="18">
        <f>'[1]Post Avails'!O71</f>
        <v>0</v>
      </c>
      <c r="L71" s="18">
        <f>'[1]Post Avails'!Q71</f>
        <v>0</v>
      </c>
      <c r="M71" s="36" t="str">
        <f>IF('[1]Post Avails'!S71&gt;30,"Available","Sold Out")</f>
        <v>Sold Out</v>
      </c>
      <c r="N71" s="45">
        <f t="shared" si="1"/>
        <v>0</v>
      </c>
      <c r="O71" s="54" t="str">
        <f>'[2]Variety Info &amp; Ratings'!H71</f>
        <v>Purple</v>
      </c>
      <c r="P71" s="54" t="str">
        <f>'[2]Variety Info &amp; Ratings'!M71</f>
        <v>4-6" (10-15cm)</v>
      </c>
      <c r="Q71" s="54" t="str">
        <f>'[2]Variety Info &amp; Ratings'!P71</f>
        <v>June - September</v>
      </c>
      <c r="R71" s="54" t="str">
        <f>'[2]Variety Info &amp; Ratings'!S71</f>
        <v>8-12' (3-4m)</v>
      </c>
      <c r="S71" s="54" t="str">
        <f>'[2]Variety Info &amp; Ratings'!AC71</f>
        <v>C</v>
      </c>
      <c r="T71" s="54">
        <f>'[2]Variety Info &amp; Ratings'!AH71</f>
        <v>3</v>
      </c>
      <c r="U71" s="54" t="str">
        <f>'[2]Variety Info &amp; Ratings'!AK71</f>
        <v>Yes</v>
      </c>
      <c r="V71" s="54">
        <f>'[2]Variety Info &amp; Ratings'!AL71</f>
        <v>0</v>
      </c>
      <c r="W71" s="54">
        <f>'[2]Variety Info &amp; Ratings'!AM71</f>
        <v>0</v>
      </c>
      <c r="X71" s="54">
        <f>'[2]Variety Info &amp; Ratings'!AN71</f>
        <v>0</v>
      </c>
      <c r="Y71" s="55" t="s">
        <v>0</v>
      </c>
    </row>
    <row r="72" spans="2:25" ht="24.95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Avails'!B72</f>
        <v>0</v>
      </c>
      <c r="F72" s="18">
        <f>'[1]Post Avails'!C72</f>
        <v>625.48143197553418</v>
      </c>
      <c r="G72" s="18">
        <f>'[1]Post Avails'!D72</f>
        <v>625.48143197553418</v>
      </c>
      <c r="H72" s="3">
        <f>'[1]Post Avails'!F72</f>
        <v>0</v>
      </c>
      <c r="I72" s="3">
        <f>'[1]Post Avails'!I72</f>
        <v>0</v>
      </c>
      <c r="J72" s="34">
        <f>'[1]Post Avails'!L72</f>
        <v>16.2</v>
      </c>
      <c r="K72" s="18">
        <f>'[1]Post Avails'!O72</f>
        <v>361.80000000000007</v>
      </c>
      <c r="L72" s="18">
        <f>'[1]Post Avails'!Q72</f>
        <v>0</v>
      </c>
      <c r="M72" s="36" t="str">
        <f>IF('[1]Post Avails'!S72&gt;30,"Available","Sold Out")</f>
        <v>Available</v>
      </c>
      <c r="N72" s="45">
        <f t="shared" si="1"/>
        <v>1629.9628639510684</v>
      </c>
      <c r="O72" s="54" t="str">
        <f>'[2]Variety Info &amp; Ratings'!H72</f>
        <v>Bi-Color</v>
      </c>
      <c r="P72" s="54" t="str">
        <f>'[2]Variety Info &amp; Ratings'!M72</f>
        <v>8-10" (20-25cm)</v>
      </c>
      <c r="Q72" s="54" t="str">
        <f>'[2]Variety Info &amp; Ratings'!P72</f>
        <v>June - September</v>
      </c>
      <c r="R72" s="54" t="str">
        <f>'[2]Variety Info &amp; Ratings'!S72</f>
        <v>6-9' (2-3m)</v>
      </c>
      <c r="S72" s="54" t="str">
        <f>'[2]Variety Info &amp; Ratings'!AC72</f>
        <v>B2</v>
      </c>
      <c r="T72" s="54">
        <f>'[2]Variety Info &amp; Ratings'!AH72</f>
        <v>4</v>
      </c>
      <c r="U72" s="54" t="str">
        <f>'[2]Variety Info &amp; Ratings'!AK72</f>
        <v>Yes</v>
      </c>
      <c r="V72" s="54">
        <f>'[2]Variety Info &amp; Ratings'!AL72</f>
        <v>0</v>
      </c>
      <c r="W72" s="54">
        <f>'[2]Variety Info &amp; Ratings'!AM72</f>
        <v>0</v>
      </c>
      <c r="X72" s="54">
        <f>'[2]Variety Info &amp; Ratings'!AN72</f>
        <v>0</v>
      </c>
      <c r="Y72" s="55" t="s">
        <v>0</v>
      </c>
    </row>
    <row r="73" spans="2:25" ht="24.95" customHeight="1" x14ac:dyDescent="0.25">
      <c r="B73" s="8" t="str">
        <f>'[3]POST Avails'!A73</f>
        <v>Huldine</v>
      </c>
      <c r="C73" s="16"/>
      <c r="D73" s="19"/>
      <c r="E73" s="18">
        <f>'[1]Post Avails'!B73</f>
        <v>0</v>
      </c>
      <c r="F73" s="18">
        <f>'[1]Post Avails'!C73</f>
        <v>375.53999999999905</v>
      </c>
      <c r="G73" s="18">
        <f>'[1]Post Avails'!D73</f>
        <v>1209.8539999999985</v>
      </c>
      <c r="H73" s="3">
        <f>'[1]Post Avails'!F73</f>
        <v>1382.6</v>
      </c>
      <c r="I73" s="3">
        <f>'[1]Post Avails'!I73</f>
        <v>1454.6</v>
      </c>
      <c r="J73" s="34">
        <f>'[1]Post Avails'!L73</f>
        <v>923.4</v>
      </c>
      <c r="K73" s="18">
        <f>'[1]Post Avails'!O73</f>
        <v>0</v>
      </c>
      <c r="L73" s="18">
        <f>'[1]Post Avails'!Q73</f>
        <v>0</v>
      </c>
      <c r="M73" s="36" t="str">
        <f>IF('[1]Post Avails'!S73&gt;30,"Available","Sold Out")</f>
        <v>Available</v>
      </c>
      <c r="N73" s="45">
        <f t="shared" si="1"/>
        <v>5346.993999999997</v>
      </c>
      <c r="O73" s="54" t="str">
        <f>'[2]Variety Info &amp; Ratings'!H73</f>
        <v>White</v>
      </c>
      <c r="P73" s="54" t="str">
        <f>'[2]Variety Info &amp; Ratings'!M73</f>
        <v>3-4" (8-10cm)</v>
      </c>
      <c r="Q73" s="54" t="str">
        <f>'[2]Variety Info &amp; Ratings'!P73</f>
        <v>July - October</v>
      </c>
      <c r="R73" s="54" t="str">
        <f>'[2]Variety Info &amp; Ratings'!S73</f>
        <v>12-20' (3.5-6m)</v>
      </c>
      <c r="S73" s="54" t="str">
        <f>'[2]Variety Info &amp; Ratings'!AC73</f>
        <v>C</v>
      </c>
      <c r="T73" s="54">
        <f>'[2]Variety Info &amp; Ratings'!AH73</f>
        <v>3</v>
      </c>
      <c r="U73" s="54" t="str">
        <f>'[2]Variety Info &amp; Ratings'!AK73</f>
        <v>Yes</v>
      </c>
      <c r="V73" s="54">
        <f>'[2]Variety Info &amp; Ratings'!AL73</f>
        <v>0</v>
      </c>
      <c r="W73" s="54">
        <f>'[2]Variety Info &amp; Ratings'!AM73</f>
        <v>0</v>
      </c>
      <c r="X73" s="54">
        <f>'[2]Variety Info &amp; Ratings'!AN73</f>
        <v>0</v>
      </c>
      <c r="Y73" s="55" t="s">
        <v>0</v>
      </c>
    </row>
    <row r="74" spans="2:25" ht="24.95" customHeight="1" x14ac:dyDescent="0.25">
      <c r="B74" s="8" t="str">
        <f>'[3]POST Avails'!A74</f>
        <v>Insperation</v>
      </c>
      <c r="C74" s="16"/>
      <c r="D74" s="19"/>
      <c r="E74" s="18">
        <f>'[1]Post Avails'!B74</f>
        <v>480</v>
      </c>
      <c r="F74" s="18">
        <f>'[1]Post Avails'!C74</f>
        <v>556.15199999999993</v>
      </c>
      <c r="G74" s="18">
        <f>'[1]Post Avails'!D74</f>
        <v>579.33519999999976</v>
      </c>
      <c r="H74" s="3">
        <f>'[1]Post Avails'!F74</f>
        <v>400.80000000000007</v>
      </c>
      <c r="I74" s="3">
        <f>'[1]Post Avails'!I74</f>
        <v>400.80000000000007</v>
      </c>
      <c r="J74" s="34">
        <f>'[1]Post Avails'!L74</f>
        <v>0</v>
      </c>
      <c r="K74" s="18">
        <f>'[1]Post Avails'!O74</f>
        <v>0</v>
      </c>
      <c r="L74" s="18">
        <f>'[1]Post Avails'!Q74</f>
        <v>0</v>
      </c>
      <c r="M74" s="36" t="str">
        <f>IF('[1]Post Avails'!S74&gt;30,"Available","Sold Out")</f>
        <v>Available</v>
      </c>
      <c r="N74" s="45">
        <f t="shared" si="1"/>
        <v>2418.0871999999999</v>
      </c>
      <c r="O74" s="54" t="str">
        <f>'[2]Variety Info &amp; Ratings'!H74</f>
        <v>Pink</v>
      </c>
      <c r="P74" s="54" t="str">
        <f>'[2]Variety Info &amp; Ratings'!M74</f>
        <v>3-4" (8-10cm)</v>
      </c>
      <c r="Q74" s="54" t="str">
        <f>'[2]Variety Info &amp; Ratings'!P74</f>
        <v>June - September</v>
      </c>
      <c r="R74" s="54" t="str">
        <f>'[2]Variety Info &amp; Ratings'!S74</f>
        <v>6-8' (2-2.5m)</v>
      </c>
      <c r="S74" s="54" t="str">
        <f>'[2]Variety Info &amp; Ratings'!AC74</f>
        <v>C</v>
      </c>
      <c r="T74" s="54">
        <f>'[2]Variety Info &amp; Ratings'!AH74</f>
        <v>3</v>
      </c>
      <c r="U74" s="54" t="str">
        <f>'[2]Variety Info &amp; Ratings'!AK74</f>
        <v>Yes</v>
      </c>
      <c r="V74" s="54">
        <f>'[2]Variety Info &amp; Ratings'!AL74</f>
        <v>0</v>
      </c>
      <c r="W74" s="54">
        <f>'[2]Variety Info &amp; Ratings'!AM74</f>
        <v>0</v>
      </c>
      <c r="X74" s="54" t="str">
        <f>'[2]Variety Info &amp; Ratings'!AN74</f>
        <v>Yes</v>
      </c>
      <c r="Y74" s="55" t="s">
        <v>0</v>
      </c>
    </row>
    <row r="75" spans="2:25" ht="24.95" customHeight="1" x14ac:dyDescent="0.25">
      <c r="B75" s="1" t="str">
        <f>'[3]POST Avails'!A75</f>
        <v>Integrifolia Alionushka</v>
      </c>
      <c r="C75" s="16"/>
      <c r="D75" s="17"/>
      <c r="E75" s="18">
        <f>'[1]Post Avails'!B75</f>
        <v>0</v>
      </c>
      <c r="F75" s="18">
        <f>'[1]Post Avails'!C75</f>
        <v>0</v>
      </c>
      <c r="G75" s="18">
        <f>'[1]Post Avails'!D75</f>
        <v>0</v>
      </c>
      <c r="H75" s="3">
        <f>'[1]Post Avails'!F75</f>
        <v>0</v>
      </c>
      <c r="I75" s="3">
        <f>'[1]Post Avails'!I75</f>
        <v>139</v>
      </c>
      <c r="J75" s="34">
        <f>'[1]Post Avails'!L75</f>
        <v>0</v>
      </c>
      <c r="K75" s="18">
        <f>'[1]Post Avails'!O75</f>
        <v>0</v>
      </c>
      <c r="L75" s="18">
        <f>'[1]Post Avails'!Q75</f>
        <v>0</v>
      </c>
      <c r="M75" s="36" t="str">
        <f>IF('[1]Post Avails'!S75&gt;30,"Available","Sold Out")</f>
        <v>Sold Out</v>
      </c>
      <c r="N75" s="45">
        <f t="shared" si="1"/>
        <v>139</v>
      </c>
      <c r="O75" s="54" t="str">
        <f>'[2]Variety Info &amp; Ratings'!H75</f>
        <v>Pink</v>
      </c>
      <c r="P75" s="54" t="str">
        <f>'[2]Variety Info &amp; Ratings'!M75</f>
        <v>3-4" (8-10cm)</v>
      </c>
      <c r="Q75" s="54" t="str">
        <f>'[2]Variety Info &amp; Ratings'!P75</f>
        <v>June - September</v>
      </c>
      <c r="R75" s="54" t="str">
        <f>'[2]Variety Info &amp; Ratings'!S75</f>
        <v>4-6' (1-2m)</v>
      </c>
      <c r="S75" s="54" t="str">
        <f>'[2]Variety Info &amp; Ratings'!AC75</f>
        <v>C</v>
      </c>
      <c r="T75" s="54">
        <f>'[2]Variety Info &amp; Ratings'!AH75</f>
        <v>3</v>
      </c>
      <c r="U75" s="54" t="str">
        <f>'[2]Variety Info &amp; Ratings'!AK75</f>
        <v>Yes</v>
      </c>
      <c r="V75" s="54">
        <f>'[2]Variety Info &amp; Ratings'!AL75</f>
        <v>0</v>
      </c>
      <c r="W75" s="54">
        <f>'[2]Variety Info &amp; Ratings'!AM75</f>
        <v>0</v>
      </c>
      <c r="X75" s="54" t="str">
        <f>'[2]Variety Info &amp; Ratings'!AN75</f>
        <v>Yes</v>
      </c>
      <c r="Y75" s="55" t="s">
        <v>0</v>
      </c>
    </row>
    <row r="76" spans="2:25" ht="24.95" customHeight="1" x14ac:dyDescent="0.25">
      <c r="B76" s="8" t="str">
        <f>'[3]POST Avails'!A76</f>
        <v>Integrifolia Blue Boy</v>
      </c>
      <c r="C76" s="16"/>
      <c r="D76" s="19"/>
      <c r="E76" s="18">
        <f>'[1]Post Avails'!B76</f>
        <v>0</v>
      </c>
      <c r="F76" s="18">
        <f>'[1]Post Avails'!C76</f>
        <v>0</v>
      </c>
      <c r="G76" s="18">
        <f>'[1]Post Avails'!D76</f>
        <v>0</v>
      </c>
      <c r="H76" s="3">
        <f>'[1]Post Avails'!F76</f>
        <v>563.20000000000027</v>
      </c>
      <c r="I76" s="3">
        <f>'[1]Post Avails'!I76</f>
        <v>889.20000000000027</v>
      </c>
      <c r="J76" s="34">
        <f>'[1]Post Avails'!L76</f>
        <v>0</v>
      </c>
      <c r="K76" s="18">
        <f>'[1]Post Avails'!O76</f>
        <v>0</v>
      </c>
      <c r="L76" s="18">
        <f>'[1]Post Avails'!Q76</f>
        <v>0</v>
      </c>
      <c r="M76" s="36" t="str">
        <f>IF('[1]Post Avails'!S76&gt;30,"Available","Sold Out")</f>
        <v>Sold Out</v>
      </c>
      <c r="N76" s="45">
        <f t="shared" si="1"/>
        <v>1452.4000000000005</v>
      </c>
      <c r="O76" s="54" t="str">
        <f>'[2]Variety Info &amp; Ratings'!H76</f>
        <v>Blue</v>
      </c>
      <c r="P76" s="54" t="str">
        <f>'[2]Variety Info &amp; Ratings'!M76</f>
        <v>2.5-3.5" (6-9cm)</v>
      </c>
      <c r="Q76" s="54" t="str">
        <f>'[2]Variety Info &amp; Ratings'!P76</f>
        <v>June - September</v>
      </c>
      <c r="R76" s="54" t="str">
        <f>'[2]Variety Info &amp; Ratings'!S76</f>
        <v>4-6' (1-2m)</v>
      </c>
      <c r="S76" s="54" t="str">
        <f>'[2]Variety Info &amp; Ratings'!AC76</f>
        <v>C</v>
      </c>
      <c r="T76" s="54">
        <f>'[2]Variety Info &amp; Ratings'!AH76</f>
        <v>3</v>
      </c>
      <c r="U76" s="54" t="str">
        <f>'[2]Variety Info &amp; Ratings'!AK76</f>
        <v>Yes</v>
      </c>
      <c r="V76" s="54">
        <f>'[2]Variety Info &amp; Ratings'!AL76</f>
        <v>0</v>
      </c>
      <c r="W76" s="54">
        <f>'[2]Variety Info &amp; Ratings'!AM76</f>
        <v>0</v>
      </c>
      <c r="X76" s="54" t="str">
        <f>'[2]Variety Info &amp; Ratings'!AN76</f>
        <v>Yes</v>
      </c>
      <c r="Y76" s="55" t="s">
        <v>0</v>
      </c>
    </row>
    <row r="77" spans="2:25" ht="24.95" customHeight="1" x14ac:dyDescent="0.25">
      <c r="B77" s="1" t="str">
        <f>'[3]POST Avails'!A77</f>
        <v>Integrifolia Durandii</v>
      </c>
      <c r="C77" s="16"/>
      <c r="D77" s="17"/>
      <c r="E77" s="18">
        <f>'[1]Post Avails'!B77</f>
        <v>0</v>
      </c>
      <c r="F77" s="18">
        <f>'[1]Post Avails'!C77</f>
        <v>707.70659999999998</v>
      </c>
      <c r="G77" s="18">
        <f>'[1]Post Avails'!D77</f>
        <v>907.18165999999997</v>
      </c>
      <c r="H77" s="3">
        <f>'[1]Post Avails'!F77</f>
        <v>0</v>
      </c>
      <c r="I77" s="3">
        <f>'[1]Post Avails'!I77</f>
        <v>0</v>
      </c>
      <c r="J77" s="34">
        <f>'[1]Post Avails'!L77</f>
        <v>0</v>
      </c>
      <c r="K77" s="18">
        <f>'[1]Post Avails'!O77</f>
        <v>0</v>
      </c>
      <c r="L77" s="18">
        <f>'[1]Post Avails'!Q77</f>
        <v>0</v>
      </c>
      <c r="M77" s="36" t="str">
        <f>IF('[1]Post Avails'!S77&gt;30,"Available","Sold Out")</f>
        <v>Available</v>
      </c>
      <c r="N77" s="45">
        <f t="shared" si="1"/>
        <v>1615.8882599999999</v>
      </c>
      <c r="O77" s="54" t="str">
        <f>'[2]Variety Info &amp; Ratings'!H77</f>
        <v>Blue</v>
      </c>
      <c r="P77" s="54" t="str">
        <f>'[2]Variety Info &amp; Ratings'!M77</f>
        <v>4-5" (10-13cm)</v>
      </c>
      <c r="Q77" s="54" t="str">
        <f>'[2]Variety Info &amp; Ratings'!P77</f>
        <v>June - September</v>
      </c>
      <c r="R77" s="54" t="str">
        <f>'[2]Variety Info &amp; Ratings'!S77</f>
        <v>4-6' (1-2m)</v>
      </c>
      <c r="S77" s="54" t="str">
        <f>'[2]Variety Info &amp; Ratings'!AC77</f>
        <v>B2 or C</v>
      </c>
      <c r="T77" s="54">
        <f>'[2]Variety Info &amp; Ratings'!AH77</f>
        <v>4</v>
      </c>
      <c r="U77" s="54" t="str">
        <f>'[2]Variety Info &amp; Ratings'!AK77</f>
        <v>Yes</v>
      </c>
      <c r="V77" s="54">
        <f>'[2]Variety Info &amp; Ratings'!AL77</f>
        <v>0</v>
      </c>
      <c r="W77" s="54">
        <f>'[2]Variety Info &amp; Ratings'!AM77</f>
        <v>0</v>
      </c>
      <c r="X77" s="54" t="str">
        <f>'[2]Variety Info &amp; Ratings'!AN77</f>
        <v>Yes</v>
      </c>
      <c r="Y77" s="55" t="s">
        <v>0</v>
      </c>
    </row>
    <row r="78" spans="2:25" ht="24.95" customHeight="1" x14ac:dyDescent="0.25">
      <c r="B78" s="1" t="str">
        <f>'[3]POST Avails'!A78</f>
        <v>Integrifolia Fascination</v>
      </c>
      <c r="C78" s="16"/>
      <c r="D78" s="17"/>
      <c r="E78" s="18">
        <f>'[1]Post Avails'!B78</f>
        <v>0</v>
      </c>
      <c r="F78" s="18">
        <f>'[1]Post Avails'!C78</f>
        <v>0</v>
      </c>
      <c r="G78" s="18">
        <f>'[1]Post Avails'!D78</f>
        <v>0</v>
      </c>
      <c r="H78" s="3">
        <f>'[1]Post Avails'!F78</f>
        <v>26.200000000000045</v>
      </c>
      <c r="I78" s="3">
        <f>'[1]Post Avails'!I78</f>
        <v>26.200000000000045</v>
      </c>
      <c r="J78" s="34">
        <f>'[1]Post Avails'!L78</f>
        <v>0</v>
      </c>
      <c r="K78" s="18">
        <f>'[1]Post Avails'!O78</f>
        <v>0</v>
      </c>
      <c r="L78" s="18">
        <f>'[1]Post Avails'!Q78</f>
        <v>0</v>
      </c>
      <c r="M78" s="36" t="str">
        <f>IF('[1]Post Avails'!S78&gt;30,"Available","Sold Out")</f>
        <v>Sold Out</v>
      </c>
      <c r="N78" s="45">
        <f t="shared" si="1"/>
        <v>52.400000000000091</v>
      </c>
      <c r="O78" s="54" t="str">
        <f>'[2]Variety Info &amp; Ratings'!H78</f>
        <v>Purple</v>
      </c>
      <c r="P78" s="54" t="str">
        <f>'[2]Variety Info &amp; Ratings'!M78</f>
        <v>1-2" (3-5cm)</v>
      </c>
      <c r="Q78" s="54" t="str">
        <f>'[2]Variety Info &amp; Ratings'!P78</f>
        <v>July - August</v>
      </c>
      <c r="R78" s="54" t="str">
        <f>'[2]Variety Info &amp; Ratings'!S78</f>
        <v>4-6' (1-2m)</v>
      </c>
      <c r="S78" s="54" t="str">
        <f>'[2]Variety Info &amp; Ratings'!AC78</f>
        <v>C</v>
      </c>
      <c r="T78" s="54">
        <f>'[2]Variety Info &amp; Ratings'!AH78</f>
        <v>3</v>
      </c>
      <c r="U78" s="54" t="str">
        <f>'[2]Variety Info &amp; Ratings'!AK78</f>
        <v>Yes</v>
      </c>
      <c r="V78" s="54">
        <f>'[2]Variety Info &amp; Ratings'!AL78</f>
        <v>0</v>
      </c>
      <c r="W78" s="54">
        <f>'[2]Variety Info &amp; Ratings'!AM78</f>
        <v>0</v>
      </c>
      <c r="X78" s="54" t="str">
        <f>'[2]Variety Info &amp; Ratings'!AN78</f>
        <v>Yes</v>
      </c>
      <c r="Y78" s="55" t="s">
        <v>0</v>
      </c>
    </row>
    <row r="79" spans="2:25" ht="24.95" customHeight="1" x14ac:dyDescent="0.25">
      <c r="B79" s="1" t="str">
        <f>'[3]POST Avails'!A79</f>
        <v>Integrifolia Olgea</v>
      </c>
      <c r="C79" s="16"/>
      <c r="D79" s="17"/>
      <c r="E79" s="18">
        <f>'[1]Post Avails'!B79</f>
        <v>970</v>
      </c>
      <c r="F79" s="18">
        <f>'[1]Post Avails'!C79</f>
        <v>350.24399999999991</v>
      </c>
      <c r="G79" s="18">
        <f>'[1]Post Avails'!D79</f>
        <v>371.96439999999984</v>
      </c>
      <c r="H79" s="3">
        <f>'[1]Post Avails'!F79</f>
        <v>410.6</v>
      </c>
      <c r="I79" s="3">
        <f>'[1]Post Avails'!I79</f>
        <v>1390.6</v>
      </c>
      <c r="J79" s="34">
        <f>'[1]Post Avails'!L79</f>
        <v>0</v>
      </c>
      <c r="K79" s="18">
        <f>'[1]Post Avails'!O79</f>
        <v>0</v>
      </c>
      <c r="L79" s="18">
        <f>'[1]Post Avails'!Q79</f>
        <v>0</v>
      </c>
      <c r="M79" s="36" t="str">
        <f>IF('[1]Post Avails'!S79&gt;30,"Available","Sold Out")</f>
        <v>Sold Out</v>
      </c>
      <c r="N79" s="45">
        <f t="shared" si="1"/>
        <v>3493.4083999999998</v>
      </c>
      <c r="O79" s="54" t="str">
        <f>'[2]Variety Info &amp; Ratings'!H79</f>
        <v>Blue</v>
      </c>
      <c r="P79" s="54" t="str">
        <f>'[2]Variety Info &amp; Ratings'!M79</f>
        <v>1-2" (3-5cm)</v>
      </c>
      <c r="Q79" s="54" t="str">
        <f>'[2]Variety Info &amp; Ratings'!P79</f>
        <v>July - August</v>
      </c>
      <c r="R79" s="54" t="str">
        <f>'[2]Variety Info &amp; Ratings'!S79</f>
        <v>2-4' (0.5-1.5m)</v>
      </c>
      <c r="S79" s="54" t="str">
        <f>'[2]Variety Info &amp; Ratings'!AC79</f>
        <v>C</v>
      </c>
      <c r="T79" s="54">
        <f>'[2]Variety Info &amp; Ratings'!AH79</f>
        <v>3</v>
      </c>
      <c r="U79" s="54" t="str">
        <f>'[2]Variety Info &amp; Ratings'!AK79</f>
        <v>Yes</v>
      </c>
      <c r="V79" s="54">
        <f>'[2]Variety Info &amp; Ratings'!AL79</f>
        <v>0</v>
      </c>
      <c r="W79" s="54">
        <f>'[2]Variety Info &amp; Ratings'!AM79</f>
        <v>0</v>
      </c>
      <c r="X79" s="54" t="str">
        <f>'[2]Variety Info &amp; Ratings'!AN79</f>
        <v>Yes</v>
      </c>
      <c r="Y79" s="55" t="s">
        <v>0</v>
      </c>
    </row>
    <row r="80" spans="2:25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Avails'!B80</f>
        <v>60</v>
      </c>
      <c r="F80" s="18">
        <f>'[1]Post Avails'!C80</f>
        <v>206.34023652173914</v>
      </c>
      <c r="G80" s="18">
        <f>'[1]Post Avails'!D80</f>
        <v>206.34023652173914</v>
      </c>
      <c r="H80" s="3">
        <f>'[1]Post Avails'!F80</f>
        <v>221.79999999999995</v>
      </c>
      <c r="I80" s="3">
        <f>'[1]Post Avails'!I80</f>
        <v>221.79999999999995</v>
      </c>
      <c r="J80" s="34">
        <f>'[1]Post Avails'!L80</f>
        <v>0</v>
      </c>
      <c r="K80" s="18">
        <f>'[1]Post Avails'!O80</f>
        <v>0</v>
      </c>
      <c r="L80" s="18">
        <f>'[1]Post Avails'!Q80</f>
        <v>0</v>
      </c>
      <c r="M80" s="36" t="str">
        <f>IF('[1]Post Avails'!S80&gt;30,"Available","Sold Out")</f>
        <v>Available</v>
      </c>
      <c r="N80" s="45">
        <f t="shared" si="1"/>
        <v>917.2804730434782</v>
      </c>
      <c r="O80" s="54" t="str">
        <f>'[2]Variety Info &amp; Ratings'!H80</f>
        <v>Purple</v>
      </c>
      <c r="P80" s="54" t="str">
        <f>'[2]Variety Info &amp; Ratings'!M80</f>
        <v>3-4" (8-10cm)</v>
      </c>
      <c r="Q80" s="54" t="str">
        <f>'[2]Variety Info &amp; Ratings'!P80</f>
        <v>June - September</v>
      </c>
      <c r="R80" s="54" t="str">
        <f>'[2]Variety Info &amp; Ratings'!S80</f>
        <v>4-6' (1-2m)</v>
      </c>
      <c r="S80" s="54" t="str">
        <f>'[2]Variety Info &amp; Ratings'!AC80</f>
        <v>C</v>
      </c>
      <c r="T80" s="54">
        <f>'[2]Variety Info &amp; Ratings'!AH80</f>
        <v>3</v>
      </c>
      <c r="U80" s="54" t="str">
        <f>'[2]Variety Info &amp; Ratings'!AK80</f>
        <v>Yes</v>
      </c>
      <c r="V80" s="54">
        <f>'[2]Variety Info &amp; Ratings'!AL80</f>
        <v>0</v>
      </c>
      <c r="W80" s="54">
        <f>'[2]Variety Info &amp; Ratings'!AM80</f>
        <v>0</v>
      </c>
      <c r="X80" s="54" t="str">
        <f>'[2]Variety Info &amp; Ratings'!AN80</f>
        <v>Yes</v>
      </c>
      <c r="Y80" s="55" t="s">
        <v>0</v>
      </c>
    </row>
    <row r="81" spans="2:25" ht="24.95" customHeight="1" x14ac:dyDescent="0.25">
      <c r="B81" s="1" t="str">
        <f>'[3]POST Avails'!A81</f>
        <v>Integrifolia Rooguchi</v>
      </c>
      <c r="C81" s="16"/>
      <c r="D81" s="17"/>
      <c r="E81" s="18">
        <f>'[1]Post Avails'!B81</f>
        <v>105</v>
      </c>
      <c r="F81" s="18">
        <f>'[1]Post Avails'!C81</f>
        <v>85.524619946055054</v>
      </c>
      <c r="G81" s="18">
        <f>'[1]Post Avails'!D81</f>
        <v>85.524619946055054</v>
      </c>
      <c r="H81" s="3">
        <f>'[1]Post Avails'!F81</f>
        <v>276.2</v>
      </c>
      <c r="I81" s="3">
        <f>'[1]Post Avails'!I81</f>
        <v>929.2</v>
      </c>
      <c r="J81" s="34">
        <f>'[1]Post Avails'!L81</f>
        <v>0</v>
      </c>
      <c r="K81" s="18">
        <f>'[1]Post Avails'!O81</f>
        <v>0</v>
      </c>
      <c r="L81" s="18">
        <f>'[1]Post Avails'!Q81</f>
        <v>0</v>
      </c>
      <c r="M81" s="36" t="str">
        <f>IF('[1]Post Avails'!S81&gt;30,"Available","Sold Out")</f>
        <v>Available</v>
      </c>
      <c r="N81" s="45">
        <f t="shared" si="1"/>
        <v>1482.4492398921102</v>
      </c>
      <c r="O81" s="54" t="str">
        <f>'[2]Variety Info &amp; Ratings'!H81</f>
        <v>Purple</v>
      </c>
      <c r="P81" s="54" t="str">
        <f>'[2]Variety Info &amp; Ratings'!M81</f>
        <v>1-2" (3-5cm)</v>
      </c>
      <c r="Q81" s="54" t="str">
        <f>'[2]Variety Info &amp; Ratings'!P81</f>
        <v>June - September</v>
      </c>
      <c r="R81" s="54" t="str">
        <f>'[2]Variety Info &amp; Ratings'!S81</f>
        <v>4-6' (1-2m)</v>
      </c>
      <c r="S81" s="54" t="str">
        <f>'[2]Variety Info &amp; Ratings'!AC81</f>
        <v>C</v>
      </c>
      <c r="T81" s="54">
        <f>'[2]Variety Info &amp; Ratings'!AH81</f>
        <v>3</v>
      </c>
      <c r="U81" s="54" t="str">
        <f>'[2]Variety Info &amp; Ratings'!AK81</f>
        <v>Yes</v>
      </c>
      <c r="V81" s="54">
        <f>'[2]Variety Info &amp; Ratings'!AL81</f>
        <v>0</v>
      </c>
      <c r="W81" s="54">
        <f>'[2]Variety Info &amp; Ratings'!AM81</f>
        <v>0</v>
      </c>
      <c r="X81" s="54" t="str">
        <f>'[2]Variety Info &amp; Ratings'!AN81</f>
        <v>Yes</v>
      </c>
      <c r="Y81" s="55" t="s">
        <v>0</v>
      </c>
    </row>
    <row r="82" spans="2:25" ht="24.95" customHeight="1" x14ac:dyDescent="0.25">
      <c r="B82" s="8" t="str">
        <f>'[3]POST Avails'!A82</f>
        <v>Jackmanii</v>
      </c>
      <c r="C82" s="16"/>
      <c r="D82" s="19"/>
      <c r="E82" s="18">
        <f>'[1]Post Avails'!B82</f>
        <v>0</v>
      </c>
      <c r="F82" s="18">
        <f>'[1]Post Avails'!C82</f>
        <v>0</v>
      </c>
      <c r="G82" s="18">
        <f>'[1]Post Avails'!D82</f>
        <v>0</v>
      </c>
      <c r="H82" s="3">
        <f>'[1]Post Avails'!F82</f>
        <v>865</v>
      </c>
      <c r="I82" s="3">
        <f>'[1]Post Avails'!I82</f>
        <v>2198.0305373493975</v>
      </c>
      <c r="J82" s="34">
        <f>'[1]Post Avails'!L82</f>
        <v>79.199999999999818</v>
      </c>
      <c r="K82" s="18">
        <f>'[1]Post Avails'!O82</f>
        <v>56.800000000000182</v>
      </c>
      <c r="L82" s="18">
        <f>'[1]Post Avails'!Q82</f>
        <v>0</v>
      </c>
      <c r="M82" s="36" t="str">
        <f>IF('[1]Post Avails'!S82&gt;30,"Available","Sold Out")</f>
        <v>Available</v>
      </c>
      <c r="N82" s="45">
        <f t="shared" si="1"/>
        <v>3200.0305373493975</v>
      </c>
      <c r="O82" s="54" t="str">
        <f>'[2]Variety Info &amp; Ratings'!H82</f>
        <v>Purple</v>
      </c>
      <c r="P82" s="54" t="str">
        <f>'[2]Variety Info &amp; Ratings'!M82</f>
        <v>4-6" (10-15cm)</v>
      </c>
      <c r="Q82" s="54" t="str">
        <f>'[2]Variety Info &amp; Ratings'!P82</f>
        <v>June - September</v>
      </c>
      <c r="R82" s="54" t="str">
        <f>'[2]Variety Info &amp; Ratings'!S82</f>
        <v>12-20' (3.5-6m)</v>
      </c>
      <c r="S82" s="54" t="str">
        <f>'[2]Variety Info &amp; Ratings'!AC82</f>
        <v>C</v>
      </c>
      <c r="T82" s="54">
        <f>'[2]Variety Info &amp; Ratings'!AH82</f>
        <v>3</v>
      </c>
      <c r="U82" s="54">
        <f>'[2]Variety Info &amp; Ratings'!AK82</f>
        <v>0</v>
      </c>
      <c r="V82" s="54">
        <f>'[2]Variety Info &amp; Ratings'!AL82</f>
        <v>0</v>
      </c>
      <c r="W82" s="54">
        <f>'[2]Variety Info &amp; Ratings'!AM82</f>
        <v>0</v>
      </c>
      <c r="X82" s="54">
        <f>'[2]Variety Info &amp; Ratings'!AN82</f>
        <v>0</v>
      </c>
      <c r="Y82" s="55" t="s">
        <v>0</v>
      </c>
    </row>
    <row r="83" spans="2:25" ht="24.95" customHeight="1" x14ac:dyDescent="0.25">
      <c r="B83" s="8" t="str">
        <f>'[3]POST Avails'!A83</f>
        <v>Jackmanii Alba</v>
      </c>
      <c r="C83" s="16"/>
      <c r="D83" s="19"/>
      <c r="E83" s="18">
        <f>'[1]Post Avails'!B83</f>
        <v>23.4</v>
      </c>
      <c r="F83" s="18">
        <f>'[1]Post Avails'!C83</f>
        <v>310.07839999999987</v>
      </c>
      <c r="G83" s="18">
        <f>'[1]Post Avails'!D83</f>
        <v>310.07839999999987</v>
      </c>
      <c r="H83" s="3">
        <f>'[1]Post Avails'!F83</f>
        <v>0</v>
      </c>
      <c r="I83" s="3">
        <f>'[1]Post Avails'!I83</f>
        <v>0</v>
      </c>
      <c r="J83" s="34">
        <f>'[1]Post Avails'!L83</f>
        <v>0</v>
      </c>
      <c r="K83" s="18">
        <f>'[1]Post Avails'!O83</f>
        <v>0</v>
      </c>
      <c r="L83" s="18">
        <f>'[1]Post Avails'!Q83</f>
        <v>0</v>
      </c>
      <c r="M83" s="36" t="str">
        <f>IF('[1]Post Avails'!S83&gt;30,"Available","Sold Out")</f>
        <v>Sold Out</v>
      </c>
      <c r="N83" s="45">
        <f t="shared" si="1"/>
        <v>643.55679999999973</v>
      </c>
      <c r="O83" s="54" t="str">
        <f>'[2]Variety Info &amp; Ratings'!H83</f>
        <v>White</v>
      </c>
      <c r="P83" s="54" t="str">
        <f>'[2]Variety Info &amp; Ratings'!M83</f>
        <v>5-7" (12-18cm)</v>
      </c>
      <c r="Q83" s="54" t="str">
        <f>'[2]Variety Info &amp; Ratings'!P83</f>
        <v>June - September</v>
      </c>
      <c r="R83" s="54" t="str">
        <f>'[2]Variety Info &amp; Ratings'!S83</f>
        <v>9-12' (3-4m)</v>
      </c>
      <c r="S83" s="54" t="str">
        <f>'[2]Variety Info &amp; Ratings'!AC83</f>
        <v>B2</v>
      </c>
      <c r="T83" s="54">
        <f>'[2]Variety Info &amp; Ratings'!AH83</f>
        <v>4</v>
      </c>
      <c r="U83" s="54" t="str">
        <f>'[2]Variety Info &amp; Ratings'!AK83</f>
        <v>Yes</v>
      </c>
      <c r="V83" s="54">
        <f>'[2]Variety Info &amp; Ratings'!AL83</f>
        <v>0</v>
      </c>
      <c r="W83" s="54">
        <f>'[2]Variety Info &amp; Ratings'!AM83</f>
        <v>0</v>
      </c>
      <c r="X83" s="54">
        <f>'[2]Variety Info &amp; Ratings'!AN83</f>
        <v>0</v>
      </c>
      <c r="Y83" s="55" t="s">
        <v>0</v>
      </c>
    </row>
    <row r="84" spans="2:25" ht="24.95" customHeight="1" x14ac:dyDescent="0.25">
      <c r="B84" s="8" t="str">
        <f>'[3]POST Avails'!A84</f>
        <v>Jackman Superba</v>
      </c>
      <c r="C84" s="16"/>
      <c r="D84" s="19"/>
      <c r="E84" s="18">
        <f>'[1]Post Avails'!B84</f>
        <v>0</v>
      </c>
      <c r="F84" s="18">
        <f>'[1]Post Avails'!C84</f>
        <v>17611.947279999993</v>
      </c>
      <c r="G84" s="18">
        <f>'[1]Post Avails'!D84</f>
        <v>47089.204065349382</v>
      </c>
      <c r="H84" s="3">
        <f>'[1]Post Avails'!F84</f>
        <v>14270.800000000003</v>
      </c>
      <c r="I84" s="3">
        <f>'[1]Post Avails'!I84</f>
        <v>14382.800000000003</v>
      </c>
      <c r="J84" s="34">
        <f>'[1]Post Avails'!L84</f>
        <v>3457.4000000000005</v>
      </c>
      <c r="K84" s="18">
        <f>'[1]Post Avails'!O84</f>
        <v>1459.8000000000002</v>
      </c>
      <c r="L84" s="18">
        <f>'[1]Post Avails'!Q84</f>
        <v>798</v>
      </c>
      <c r="M84" s="36" t="str">
        <f>IF('[1]Post Avails'!S84&gt;30,"Available","Sold Out")</f>
        <v>Available</v>
      </c>
      <c r="N84" s="45">
        <f t="shared" si="1"/>
        <v>99070.951345349371</v>
      </c>
      <c r="O84" s="54" t="str">
        <f>'[2]Variety Info &amp; Ratings'!H84</f>
        <v>Purple</v>
      </c>
      <c r="P84" s="54" t="str">
        <f>'[2]Variety Info &amp; Ratings'!M84</f>
        <v>4-6" (10-15cm)</v>
      </c>
      <c r="Q84" s="54" t="str">
        <f>'[2]Variety Info &amp; Ratings'!P84</f>
        <v>June - September</v>
      </c>
      <c r="R84" s="54" t="str">
        <f>'[2]Variety Info &amp; Ratings'!S84</f>
        <v>12-20' (3.5-6m)</v>
      </c>
      <c r="S84" s="54" t="str">
        <f>'[2]Variety Info &amp; Ratings'!AC84</f>
        <v>C</v>
      </c>
      <c r="T84" s="54">
        <f>'[2]Variety Info &amp; Ratings'!AH84</f>
        <v>3</v>
      </c>
      <c r="U84" s="54">
        <f>'[2]Variety Info &amp; Ratings'!AK84</f>
        <v>0</v>
      </c>
      <c r="V84" s="54">
        <f>'[2]Variety Info &amp; Ratings'!AL84</f>
        <v>0</v>
      </c>
      <c r="W84" s="54">
        <f>'[2]Variety Info &amp; Ratings'!AM84</f>
        <v>0</v>
      </c>
      <c r="X84" s="54">
        <f>'[2]Variety Info &amp; Ratings'!AN84</f>
        <v>0</v>
      </c>
      <c r="Y84" s="55" t="s">
        <v>0</v>
      </c>
    </row>
    <row r="85" spans="2:25" ht="24.95" customHeight="1" x14ac:dyDescent="0.25">
      <c r="B85" s="1" t="str">
        <f>'[3]POST Avails'!A85</f>
        <v>Jan Fopma</v>
      </c>
      <c r="C85" s="16"/>
      <c r="D85" s="17"/>
      <c r="E85" s="18">
        <f>'[1]Post Avails'!B85</f>
        <v>23.4</v>
      </c>
      <c r="F85" s="18">
        <f>'[1]Post Avails'!C85</f>
        <v>0</v>
      </c>
      <c r="G85" s="18">
        <f>'[1]Post Avails'!D85</f>
        <v>0</v>
      </c>
      <c r="H85" s="3">
        <f>'[1]Post Avails'!F85</f>
        <v>0</v>
      </c>
      <c r="I85" s="3">
        <f>'[1]Post Avails'!I85</f>
        <v>0</v>
      </c>
      <c r="J85" s="34">
        <f>'[1]Post Avails'!L85</f>
        <v>0</v>
      </c>
      <c r="K85" s="18">
        <f>'[1]Post Avails'!O85</f>
        <v>0</v>
      </c>
      <c r="L85" s="18">
        <f>'[1]Post Avails'!Q85</f>
        <v>0</v>
      </c>
      <c r="M85" s="36" t="str">
        <f>IF('[1]Post Avails'!S85&gt;30,"Available","Sold Out")</f>
        <v>Sold Out</v>
      </c>
      <c r="N85" s="45">
        <f t="shared" si="1"/>
        <v>23.4</v>
      </c>
      <c r="O85" s="54" t="str">
        <f>'[2]Variety Info &amp; Ratings'!H85</f>
        <v>Purple</v>
      </c>
      <c r="P85" s="54" t="str">
        <f>'[2]Variety Info &amp; Ratings'!M85</f>
        <v>1-2" (3-5cm)</v>
      </c>
      <c r="Q85" s="54" t="str">
        <f>'[2]Variety Info &amp; Ratings'!P85</f>
        <v>July - August</v>
      </c>
      <c r="R85" s="54" t="str">
        <f>'[2]Variety Info &amp; Ratings'!S85</f>
        <v>2-4' (0.5-1.5m)</v>
      </c>
      <c r="S85" s="54" t="str">
        <f>'[2]Variety Info &amp; Ratings'!AC85</f>
        <v>C</v>
      </c>
      <c r="T85" s="54">
        <f>'[2]Variety Info &amp; Ratings'!AH85</f>
        <v>4</v>
      </c>
      <c r="U85" s="54" t="str">
        <f>'[2]Variety Info &amp; Ratings'!AK85</f>
        <v>Yes</v>
      </c>
      <c r="V85" s="54">
        <f>'[2]Variety Info &amp; Ratings'!AL85</f>
        <v>0</v>
      </c>
      <c r="W85" s="54" t="str">
        <f>'[2]Variety Info &amp; Ratings'!AM85</f>
        <v>Yes</v>
      </c>
      <c r="X85" s="54" t="str">
        <f>'[2]Variety Info &amp; Ratings'!AN85</f>
        <v>Yes</v>
      </c>
      <c r="Y85" s="55" t="s">
        <v>0</v>
      </c>
    </row>
    <row r="86" spans="2:25" ht="24.95" customHeight="1" x14ac:dyDescent="0.25">
      <c r="B86" s="1" t="str">
        <f>'[3]POST Avails'!A86</f>
        <v>Joan Picton</v>
      </c>
      <c r="C86" s="16"/>
      <c r="D86" s="17"/>
      <c r="E86" s="18">
        <f>'[1]Post Avails'!B86</f>
        <v>10</v>
      </c>
      <c r="F86" s="18">
        <f>'[1]Post Avails'!C86</f>
        <v>989.4285714285711</v>
      </c>
      <c r="G86" s="18">
        <f>'[1]Post Avails'!D86</f>
        <v>989.4285714285711</v>
      </c>
      <c r="H86" s="3">
        <f>'[1]Post Avails'!F86</f>
        <v>0</v>
      </c>
      <c r="I86" s="3">
        <f>'[1]Post Avails'!I86</f>
        <v>0</v>
      </c>
      <c r="J86" s="34">
        <f>'[1]Post Avails'!L86</f>
        <v>0</v>
      </c>
      <c r="K86" s="18">
        <f>'[1]Post Avails'!O86</f>
        <v>0</v>
      </c>
      <c r="L86" s="18">
        <f>'[1]Post Avails'!Q86</f>
        <v>0</v>
      </c>
      <c r="M86" s="36" t="str">
        <f>IF('[1]Post Avails'!S86&gt;30,"Available","Sold Out")</f>
        <v>Available</v>
      </c>
      <c r="N86" s="45">
        <f t="shared" si="1"/>
        <v>1989.8571428571422</v>
      </c>
      <c r="O86" s="54" t="str">
        <f>'[2]Variety Info &amp; Ratings'!H86</f>
        <v>Pink</v>
      </c>
      <c r="P86" s="54" t="str">
        <f>'[2]Variety Info &amp; Ratings'!M86</f>
        <v>4-6" (10-15cm)</v>
      </c>
      <c r="Q86" s="54" t="str">
        <f>'[2]Variety Info &amp; Ratings'!P86</f>
        <v>June - September</v>
      </c>
      <c r="R86" s="54" t="str">
        <f>'[2]Variety Info &amp; Ratings'!S86</f>
        <v>6-9' (2-3m)</v>
      </c>
      <c r="S86" s="54" t="str">
        <f>'[2]Variety Info &amp; Ratings'!AC86</f>
        <v>B2</v>
      </c>
      <c r="T86" s="54">
        <f>'[2]Variety Info &amp; Ratings'!AH86</f>
        <v>4</v>
      </c>
      <c r="U86" s="54" t="str">
        <f>'[2]Variety Info &amp; Ratings'!AK86</f>
        <v>Yes</v>
      </c>
      <c r="V86" s="54">
        <f>'[2]Variety Info &amp; Ratings'!AL86</f>
        <v>0</v>
      </c>
      <c r="W86" s="54">
        <f>'[2]Variety Info &amp; Ratings'!AM86</f>
        <v>0</v>
      </c>
      <c r="X86" s="54">
        <f>'[2]Variety Info &amp; Ratings'!AN86</f>
        <v>0</v>
      </c>
      <c r="Y86" s="55" t="s">
        <v>0</v>
      </c>
    </row>
    <row r="87" spans="2:25" ht="24.95" customHeight="1" x14ac:dyDescent="0.25">
      <c r="B87" s="1" t="str">
        <f>'[3]POST Avails'!A87</f>
        <v>Joe Zari</v>
      </c>
      <c r="C87" s="16"/>
      <c r="D87" s="17"/>
      <c r="E87" s="18">
        <f>'[1]Post Avails'!B87</f>
        <v>35.099999999999994</v>
      </c>
      <c r="F87" s="18">
        <f>'[1]Post Avails'!C87</f>
        <v>0</v>
      </c>
      <c r="G87" s="18">
        <f>'[1]Post Avails'!D87</f>
        <v>0</v>
      </c>
      <c r="H87" s="3">
        <f>'[1]Post Avails'!F87</f>
        <v>0</v>
      </c>
      <c r="I87" s="3">
        <f>'[1]Post Avails'!I87</f>
        <v>0</v>
      </c>
      <c r="J87" s="34">
        <f>'[1]Post Avails'!L87</f>
        <v>0</v>
      </c>
      <c r="K87" s="18">
        <f>'[1]Post Avails'!O87</f>
        <v>0</v>
      </c>
      <c r="L87" s="18">
        <f>'[1]Post Avails'!Q87</f>
        <v>0</v>
      </c>
      <c r="M87" s="36" t="str">
        <f>IF('[1]Post Avails'!S87&gt;30,"Available","Sold Out")</f>
        <v>Available</v>
      </c>
      <c r="N87" s="45">
        <f t="shared" si="1"/>
        <v>36.099999999999994</v>
      </c>
      <c r="O87" s="54" t="str">
        <f>'[2]Variety Info &amp; Ratings'!H87</f>
        <v>Bi-Color</v>
      </c>
      <c r="P87" s="54" t="str">
        <f>'[2]Variety Info &amp; Ratings'!M87</f>
        <v>2.5-3.5" (6-9cm)</v>
      </c>
      <c r="Q87" s="54" t="str">
        <f>'[2]Variety Info &amp; Ratings'!P87</f>
        <v>April - May</v>
      </c>
      <c r="R87" s="54" t="str">
        <f>'[2]Variety Info &amp; Ratings'!S87</f>
        <v>8-12' (3-4m)</v>
      </c>
      <c r="S87" s="54" t="str">
        <f>'[2]Variety Info &amp; Ratings'!AC87</f>
        <v>A</v>
      </c>
      <c r="T87" s="54">
        <f>'[2]Variety Info &amp; Ratings'!AH87</f>
        <v>3</v>
      </c>
      <c r="U87" s="54">
        <f>'[2]Variety Info &amp; Ratings'!AK87</f>
        <v>0</v>
      </c>
      <c r="V87" s="54">
        <f>'[2]Variety Info &amp; Ratings'!AL87</f>
        <v>0</v>
      </c>
      <c r="W87" s="54">
        <f>'[2]Variety Info &amp; Ratings'!AM87</f>
        <v>0</v>
      </c>
      <c r="X87" s="54">
        <f>'[2]Variety Info &amp; Ratings'!AN87</f>
        <v>0</v>
      </c>
      <c r="Y87" s="55" t="s">
        <v>0</v>
      </c>
    </row>
    <row r="88" spans="2:25" ht="24.95" customHeight="1" x14ac:dyDescent="0.25">
      <c r="B88" s="8" t="str">
        <f>'[3]POST Avails'!A88</f>
        <v>John Paul II</v>
      </c>
      <c r="C88" s="16"/>
      <c r="D88" s="19"/>
      <c r="E88" s="18">
        <f>'[1]Post Avails'!B88</f>
        <v>0</v>
      </c>
      <c r="F88" s="18">
        <f>'[1]Post Avails'!C88</f>
        <v>869.65199999999959</v>
      </c>
      <c r="G88" s="18">
        <f>'[1]Post Avails'!D88</f>
        <v>869.65199999999959</v>
      </c>
      <c r="H88" s="3">
        <f>'[1]Post Avails'!F88</f>
        <v>178.20000000000005</v>
      </c>
      <c r="I88" s="3">
        <f>'[1]Post Avails'!I88</f>
        <v>570.20000000000005</v>
      </c>
      <c r="J88" s="34">
        <f>'[1]Post Avails'!L88</f>
        <v>0</v>
      </c>
      <c r="K88" s="18">
        <f>'[1]Post Avails'!O88</f>
        <v>0</v>
      </c>
      <c r="L88" s="18">
        <f>'[1]Post Avails'!Q88</f>
        <v>0</v>
      </c>
      <c r="M88" s="36" t="str">
        <f>IF('[1]Post Avails'!S88&gt;30,"Available","Sold Out")</f>
        <v>Available</v>
      </c>
      <c r="N88" s="45">
        <f t="shared" si="1"/>
        <v>2488.7039999999993</v>
      </c>
      <c r="O88" s="54" t="str">
        <f>'[2]Variety Info &amp; Ratings'!H88</f>
        <v>Cream</v>
      </c>
      <c r="P88" s="54" t="str">
        <f>'[2]Variety Info &amp; Ratings'!M88</f>
        <v>4-6" (10-15cm)</v>
      </c>
      <c r="Q88" s="54" t="str">
        <f>'[2]Variety Info &amp; Ratings'!P88</f>
        <v>June - September</v>
      </c>
      <c r="R88" s="54" t="str">
        <f>'[2]Variety Info &amp; Ratings'!S88</f>
        <v>6-9' (2-3m)</v>
      </c>
      <c r="S88" s="54" t="str">
        <f>'[2]Variety Info &amp; Ratings'!AC88</f>
        <v>B2</v>
      </c>
      <c r="T88" s="54">
        <f>'[2]Variety Info &amp; Ratings'!AH88</f>
        <v>4</v>
      </c>
      <c r="U88" s="54" t="str">
        <f>'[2]Variety Info &amp; Ratings'!AK88</f>
        <v>Yes</v>
      </c>
      <c r="V88" s="54">
        <f>'[2]Variety Info &amp; Ratings'!AL88</f>
        <v>0</v>
      </c>
      <c r="W88" s="54">
        <f>'[2]Variety Info &amp; Ratings'!AM88</f>
        <v>0</v>
      </c>
      <c r="X88" s="54">
        <f>'[2]Variety Info &amp; Ratings'!AN88</f>
        <v>0</v>
      </c>
      <c r="Y88" s="55" t="s">
        <v>0</v>
      </c>
    </row>
    <row r="89" spans="2:25" ht="24.95" customHeight="1" x14ac:dyDescent="0.25">
      <c r="B89" s="1" t="str">
        <f>'[3]POST Avails'!A89</f>
        <v>John Warren</v>
      </c>
      <c r="C89" s="16"/>
      <c r="D89" s="17"/>
      <c r="E89" s="18">
        <f>'[1]Post Avails'!B89</f>
        <v>390</v>
      </c>
      <c r="F89" s="18">
        <f>'[1]Post Avails'!C89</f>
        <v>2284.7877944922548</v>
      </c>
      <c r="G89" s="18">
        <f>'[1]Post Avails'!D89</f>
        <v>2284.7877944922548</v>
      </c>
      <c r="H89" s="3">
        <f>'[1]Post Avails'!F89</f>
        <v>651.83053734939745</v>
      </c>
      <c r="I89" s="3">
        <f>'[1]Post Avails'!I89</f>
        <v>651.83053734939745</v>
      </c>
      <c r="J89" s="34">
        <f>'[1]Post Avails'!L89</f>
        <v>0</v>
      </c>
      <c r="K89" s="18">
        <f>'[1]Post Avails'!O89</f>
        <v>0</v>
      </c>
      <c r="L89" s="18">
        <f>'[1]Post Avails'!Q89</f>
        <v>0</v>
      </c>
      <c r="M89" s="36" t="str">
        <f>IF('[1]Post Avails'!S89&gt;30,"Available","Sold Out")</f>
        <v>Available</v>
      </c>
      <c r="N89" s="45">
        <f t="shared" si="1"/>
        <v>6264.2366636833049</v>
      </c>
      <c r="O89" s="54" t="str">
        <f>'[2]Variety Info &amp; Ratings'!H89</f>
        <v>Bi-Color</v>
      </c>
      <c r="P89" s="54" t="str">
        <f>'[2]Variety Info &amp; Ratings'!M89</f>
        <v>8-10" (20-25cm)</v>
      </c>
      <c r="Q89" s="54" t="str">
        <f>'[2]Variety Info &amp; Ratings'!P89</f>
        <v>June - September</v>
      </c>
      <c r="R89" s="54" t="str">
        <f>'[2]Variety Info &amp; Ratings'!S89</f>
        <v>8-10' (2.5-3m)</v>
      </c>
      <c r="S89" s="54" t="str">
        <f>'[2]Variety Info &amp; Ratings'!AC89</f>
        <v>B2</v>
      </c>
      <c r="T89" s="54">
        <f>'[2]Variety Info &amp; Ratings'!AH89</f>
        <v>4</v>
      </c>
      <c r="U89" s="54" t="str">
        <f>'[2]Variety Info &amp; Ratings'!AK89</f>
        <v>Yes</v>
      </c>
      <c r="V89" s="54">
        <f>'[2]Variety Info &amp; Ratings'!AL89</f>
        <v>0</v>
      </c>
      <c r="W89" s="54">
        <f>'[2]Variety Info &amp; Ratings'!AM89</f>
        <v>0</v>
      </c>
      <c r="X89" s="54">
        <f>'[2]Variety Info &amp; Ratings'!AN89</f>
        <v>0</v>
      </c>
      <c r="Y89" s="55" t="s">
        <v>0</v>
      </c>
    </row>
    <row r="90" spans="2:25" ht="30" hidden="1" customHeight="1" x14ac:dyDescent="0.25">
      <c r="B90" s="1" t="str">
        <f>'[3]POST Avails'!A90</f>
        <v>Jouiniana Praecox</v>
      </c>
      <c r="C90" s="16"/>
      <c r="D90" s="17"/>
      <c r="E90" s="18">
        <f>'[1]Post Avails'!B90</f>
        <v>0</v>
      </c>
      <c r="F90" s="18">
        <f>'[1]Post Avails'!C90</f>
        <v>0</v>
      </c>
      <c r="G90" s="18">
        <f>'[1]Post Avails'!D90</f>
        <v>0</v>
      </c>
      <c r="H90" s="3">
        <f>'[1]Post Avails'!F90</f>
        <v>0</v>
      </c>
      <c r="I90" s="3">
        <f>'[1]Post Avails'!I90</f>
        <v>0</v>
      </c>
      <c r="J90" s="34">
        <f>'[1]Post Avails'!L90</f>
        <v>0</v>
      </c>
      <c r="K90" s="18">
        <f>'[1]Post Avails'!O90</f>
        <v>0</v>
      </c>
      <c r="L90" s="18">
        <f>'[1]Post Avails'!Q90</f>
        <v>0</v>
      </c>
      <c r="M90" s="36" t="str">
        <f>IF('[1]Post Avails'!S90&gt;30,"Available","Sold Out")</f>
        <v>Sold Out</v>
      </c>
      <c r="N90" s="45">
        <f t="shared" si="1"/>
        <v>0</v>
      </c>
      <c r="O90" s="54" t="str">
        <f>'[2]Variety Info &amp; Ratings'!H90</f>
        <v>Blue</v>
      </c>
      <c r="P90" s="54" t="str">
        <f>'[2]Variety Info &amp; Ratings'!M90</f>
        <v>1-2" (3-5cm)</v>
      </c>
      <c r="Q90" s="54" t="str">
        <f>'[2]Variety Info &amp; Ratings'!P90</f>
        <v>June - September</v>
      </c>
      <c r="R90" s="54" t="str">
        <f>'[2]Variety Info &amp; Ratings'!S90</f>
        <v>12-20' (3.5-6m)</v>
      </c>
      <c r="S90" s="54" t="str">
        <f>'[2]Variety Info &amp; Ratings'!AC90</f>
        <v>B2 or C</v>
      </c>
      <c r="T90" s="54">
        <f>'[2]Variety Info &amp; Ratings'!AH90</f>
        <v>4</v>
      </c>
      <c r="U90" s="54">
        <f>'[2]Variety Info &amp; Ratings'!AK90</f>
        <v>0</v>
      </c>
      <c r="V90" s="54">
        <f>'[2]Variety Info &amp; Ratings'!AL90</f>
        <v>0</v>
      </c>
      <c r="W90" s="54" t="str">
        <f>'[2]Variety Info &amp; Ratings'!AM90</f>
        <v>Yes</v>
      </c>
      <c r="X90" s="54" t="str">
        <f>'[2]Variety Info &amp; Ratings'!AN90</f>
        <v>Yes</v>
      </c>
      <c r="Y90" s="55" t="s">
        <v>0</v>
      </c>
    </row>
    <row r="91" spans="2:25" ht="24.95" customHeight="1" x14ac:dyDescent="0.25">
      <c r="B91" s="8" t="str">
        <f>'[3]POST Avails'!A91</f>
        <v>Julka</v>
      </c>
      <c r="C91" s="16"/>
      <c r="D91" s="19"/>
      <c r="E91" s="18">
        <f>'[1]Post Avails'!B91</f>
        <v>20</v>
      </c>
      <c r="F91" s="18">
        <f>'[1]Post Avails'!C91</f>
        <v>647.06011428571401</v>
      </c>
      <c r="G91" s="18">
        <f>'[1]Post Avails'!D91</f>
        <v>647.06011428571401</v>
      </c>
      <c r="H91" s="3">
        <f>'[1]Post Avails'!F91</f>
        <v>2115</v>
      </c>
      <c r="I91" s="3">
        <f>'[1]Post Avails'!I91</f>
        <v>2115</v>
      </c>
      <c r="J91" s="34">
        <f>'[1]Post Avails'!L91</f>
        <v>0</v>
      </c>
      <c r="K91" s="18">
        <f>'[1]Post Avails'!O91</f>
        <v>0</v>
      </c>
      <c r="L91" s="18">
        <f>'[1]Post Avails'!Q91</f>
        <v>0</v>
      </c>
      <c r="M91" s="36" t="str">
        <f>IF('[1]Post Avails'!S91&gt;30,"Available","Sold Out")</f>
        <v>Available</v>
      </c>
      <c r="N91" s="45">
        <f t="shared" si="1"/>
        <v>5545.120228571428</v>
      </c>
      <c r="O91" s="54" t="str">
        <f>'[2]Variety Info &amp; Ratings'!H91</f>
        <v>Bi-Color</v>
      </c>
      <c r="P91" s="54" t="str">
        <f>'[2]Variety Info &amp; Ratings'!M91</f>
        <v>5-7" (12-18cm)</v>
      </c>
      <c r="Q91" s="54" t="str">
        <f>'[2]Variety Info &amp; Ratings'!P91</f>
        <v>June - September</v>
      </c>
      <c r="R91" s="54" t="str">
        <f>'[2]Variety Info &amp; Ratings'!S91</f>
        <v>6-9' (2-3m)</v>
      </c>
      <c r="S91" s="54" t="str">
        <f>'[2]Variety Info &amp; Ratings'!AC91</f>
        <v>B2</v>
      </c>
      <c r="T91" s="54">
        <f>'[2]Variety Info &amp; Ratings'!AH91</f>
        <v>4</v>
      </c>
      <c r="U91" s="54" t="str">
        <f>'[2]Variety Info &amp; Ratings'!AK91</f>
        <v>Yes</v>
      </c>
      <c r="V91" s="54">
        <f>'[2]Variety Info &amp; Ratings'!AL91</f>
        <v>0</v>
      </c>
      <c r="W91" s="54">
        <f>'[2]Variety Info &amp; Ratings'!AM91</f>
        <v>0</v>
      </c>
      <c r="X91" s="54">
        <f>'[2]Variety Info &amp; Ratings'!AN91</f>
        <v>0</v>
      </c>
      <c r="Y91" s="55" t="s">
        <v>0</v>
      </c>
    </row>
    <row r="92" spans="2:25" ht="24.95" customHeight="1" x14ac:dyDescent="0.25">
      <c r="B92" s="1" t="str">
        <f>'[3]POST Avails'!A92</f>
        <v>Kardinal Wyszynski</v>
      </c>
      <c r="C92" s="16"/>
      <c r="D92" s="17"/>
      <c r="E92" s="18">
        <f>'[1]Post Avails'!B92</f>
        <v>0</v>
      </c>
      <c r="F92" s="18">
        <f>'[1]Post Avails'!C92</f>
        <v>441.08049274004725</v>
      </c>
      <c r="G92" s="18">
        <f>'[1]Post Avails'!D92</f>
        <v>1736.9422038407492</v>
      </c>
      <c r="H92" s="3">
        <f>'[1]Post Avails'!F92</f>
        <v>615.40000000000009</v>
      </c>
      <c r="I92" s="3">
        <f>'[1]Post Avails'!I92</f>
        <v>615.40000000000009</v>
      </c>
      <c r="J92" s="34">
        <f>'[1]Post Avails'!L92</f>
        <v>829.8</v>
      </c>
      <c r="K92" s="18">
        <f>'[1]Post Avails'!O92</f>
        <v>0</v>
      </c>
      <c r="L92" s="18">
        <f>'[1]Post Avails'!Q92</f>
        <v>0</v>
      </c>
      <c r="M92" s="36" t="str">
        <f>IF('[1]Post Avails'!S92&gt;30,"Available","Sold Out")</f>
        <v>Available</v>
      </c>
      <c r="N92" s="45">
        <f t="shared" si="1"/>
        <v>4239.6226965807964</v>
      </c>
      <c r="O92" s="54" t="str">
        <f>'[2]Variety Info &amp; Ratings'!H92</f>
        <v>Red</v>
      </c>
      <c r="P92" s="54" t="str">
        <f>'[2]Variety Info &amp; Ratings'!M92</f>
        <v>5-7" (12-18cm)</v>
      </c>
      <c r="Q92" s="54" t="str">
        <f>'[2]Variety Info &amp; Ratings'!P92</f>
        <v>June - September</v>
      </c>
      <c r="R92" s="54" t="str">
        <f>'[2]Variety Info &amp; Ratings'!S92</f>
        <v>8-12' (3-4m)</v>
      </c>
      <c r="S92" s="54" t="str">
        <f>'[2]Variety Info &amp; Ratings'!AC92</f>
        <v>C</v>
      </c>
      <c r="T92" s="54">
        <f>'[2]Variety Info &amp; Ratings'!AH92</f>
        <v>3</v>
      </c>
      <c r="U92" s="54" t="str">
        <f>'[2]Variety Info &amp; Ratings'!AK92</f>
        <v>Yes</v>
      </c>
      <c r="V92" s="54">
        <f>'[2]Variety Info &amp; Ratings'!AL92</f>
        <v>0</v>
      </c>
      <c r="W92" s="54">
        <f>'[2]Variety Info &amp; Ratings'!AM92</f>
        <v>0</v>
      </c>
      <c r="X92" s="54">
        <f>'[2]Variety Info &amp; Ratings'!AN92</f>
        <v>0</v>
      </c>
      <c r="Y92" s="55" t="s">
        <v>0</v>
      </c>
    </row>
    <row r="93" spans="2:25" ht="24.95" customHeight="1" x14ac:dyDescent="0.25">
      <c r="B93" s="1" t="str">
        <f>'[3]POST Avails'!A93</f>
        <v>Kathleen Dunford</v>
      </c>
      <c r="C93" s="16"/>
      <c r="D93" s="17"/>
      <c r="E93" s="18">
        <f>'[1]Post Avails'!B93</f>
        <v>468</v>
      </c>
      <c r="F93" s="18">
        <f>'[1]Post Avails'!C93</f>
        <v>216.97362548262544</v>
      </c>
      <c r="G93" s="18">
        <f>'[1]Post Avails'!D93</f>
        <v>216.97362548262544</v>
      </c>
      <c r="H93" s="3">
        <f>'[1]Post Avails'!F93</f>
        <v>234.60000000000002</v>
      </c>
      <c r="I93" s="3">
        <f>'[1]Post Avails'!I93</f>
        <v>234.60000000000002</v>
      </c>
      <c r="J93" s="34">
        <f>'[1]Post Avails'!L93</f>
        <v>0</v>
      </c>
      <c r="K93" s="18">
        <f>'[1]Post Avails'!O93</f>
        <v>0</v>
      </c>
      <c r="L93" s="18">
        <f>'[1]Post Avails'!Q93</f>
        <v>0</v>
      </c>
      <c r="M93" s="36" t="str">
        <f>IF('[1]Post Avails'!S93&gt;30,"Available","Sold Out")</f>
        <v>Available</v>
      </c>
      <c r="N93" s="45">
        <f t="shared" si="1"/>
        <v>1372.1472509652508</v>
      </c>
      <c r="O93" s="54" t="str">
        <f>'[2]Variety Info &amp; Ratings'!H93</f>
        <v>Blue</v>
      </c>
      <c r="P93" s="54" t="str">
        <f>'[2]Variety Info &amp; Ratings'!M93</f>
        <v>7-9" (17-23cm)</v>
      </c>
      <c r="Q93" s="54" t="str">
        <f>'[2]Variety Info &amp; Ratings'!P93</f>
        <v>May, June &amp; Sept</v>
      </c>
      <c r="R93" s="54" t="str">
        <f>'[2]Variety Info &amp; Ratings'!S93</f>
        <v>6-9' (2-3m)</v>
      </c>
      <c r="S93" s="54" t="str">
        <f>'[2]Variety Info &amp; Ratings'!AC93</f>
        <v>B1</v>
      </c>
      <c r="T93" s="54">
        <f>'[2]Variety Info &amp; Ratings'!AH93</f>
        <v>4</v>
      </c>
      <c r="U93" s="54" t="str">
        <f>'[2]Variety Info &amp; Ratings'!AK93</f>
        <v>Yes</v>
      </c>
      <c r="V93" s="54">
        <f>'[2]Variety Info &amp; Ratings'!AL93</f>
        <v>0</v>
      </c>
      <c r="W93" s="54">
        <f>'[2]Variety Info &amp; Ratings'!AM93</f>
        <v>0</v>
      </c>
      <c r="X93" s="54">
        <f>'[2]Variety Info &amp; Ratings'!AN93</f>
        <v>0</v>
      </c>
      <c r="Y93" s="55" t="s">
        <v>0</v>
      </c>
    </row>
    <row r="94" spans="2:25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Avails'!B94</f>
        <v>0</v>
      </c>
      <c r="F94" s="18">
        <f>'[1]Post Avails'!C94</f>
        <v>0</v>
      </c>
      <c r="G94" s="18">
        <f>'[1]Post Avails'!D94</f>
        <v>0</v>
      </c>
      <c r="H94" s="3">
        <f>'[1]Post Avails'!F94</f>
        <v>1218.537201032701</v>
      </c>
      <c r="I94" s="3">
        <f>'[1]Post Avails'!I94</f>
        <v>1218.537201032701</v>
      </c>
      <c r="J94" s="34">
        <f>'[1]Post Avails'!L94</f>
        <v>1197</v>
      </c>
      <c r="K94" s="18">
        <f>'[1]Post Avails'!O94</f>
        <v>0</v>
      </c>
      <c r="L94" s="18">
        <f>'[1]Post Avails'!Q94</f>
        <v>0</v>
      </c>
      <c r="M94" s="36" t="str">
        <f>IF('[1]Post Avails'!S94&gt;30,"Available","Sold Out")</f>
        <v>Available</v>
      </c>
      <c r="N94" s="45">
        <f t="shared" si="1"/>
        <v>3635.074402065402</v>
      </c>
      <c r="O94" s="54" t="str">
        <f>'[2]Variety Info &amp; Ratings'!H94</f>
        <v>Bi-Color</v>
      </c>
      <c r="P94" s="54" t="str">
        <f>'[2]Variety Info &amp; Ratings'!M94</f>
        <v>5-7" (12-18cm)</v>
      </c>
      <c r="Q94" s="54" t="str">
        <f>'[2]Variety Info &amp; Ratings'!P94</f>
        <v>May, June &amp; Sept</v>
      </c>
      <c r="R94" s="54" t="str">
        <f>'[2]Variety Info &amp; Ratings'!S94</f>
        <v>6-9' (2-3m)</v>
      </c>
      <c r="S94" s="54" t="str">
        <f>'[2]Variety Info &amp; Ratings'!AC94</f>
        <v>B1</v>
      </c>
      <c r="T94" s="54">
        <f>'[2]Variety Info &amp; Ratings'!AH94</f>
        <v>4</v>
      </c>
      <c r="U94" s="54" t="str">
        <f>'[2]Variety Info &amp; Ratings'!AK94</f>
        <v>Yes</v>
      </c>
      <c r="V94" s="54">
        <f>'[2]Variety Info &amp; Ratings'!AL94</f>
        <v>0</v>
      </c>
      <c r="W94" s="54">
        <f>'[2]Variety Info &amp; Ratings'!AM94</f>
        <v>0</v>
      </c>
      <c r="X94" s="54">
        <f>'[2]Variety Info &amp; Ratings'!AN94</f>
        <v>0</v>
      </c>
      <c r="Y94" s="55" t="s">
        <v>0</v>
      </c>
    </row>
    <row r="95" spans="2:25" ht="24.95" hidden="1" customHeight="1" x14ac:dyDescent="0.25">
      <c r="B95" s="1" t="str">
        <f>'[3]POST Avails'!A95</f>
        <v>Kiri te Kanawa</v>
      </c>
      <c r="C95" s="16"/>
      <c r="D95" s="17"/>
      <c r="E95" s="18">
        <f>'[1]Post Avails'!B95</f>
        <v>0</v>
      </c>
      <c r="F95" s="18">
        <f>'[1]Post Avails'!C95</f>
        <v>0</v>
      </c>
      <c r="G95" s="18">
        <f>'[1]Post Avails'!D95</f>
        <v>0</v>
      </c>
      <c r="H95" s="3">
        <f>'[1]Post Avails'!F95</f>
        <v>0</v>
      </c>
      <c r="I95" s="3">
        <f>'[1]Post Avails'!I95</f>
        <v>0</v>
      </c>
      <c r="J95" s="34">
        <f>'[1]Post Avails'!L95</f>
        <v>0</v>
      </c>
      <c r="K95" s="18">
        <f>'[1]Post Avails'!O95</f>
        <v>0</v>
      </c>
      <c r="L95" s="18">
        <f>'[1]Post Avails'!Q95</f>
        <v>0</v>
      </c>
      <c r="M95" s="36" t="str">
        <f>IF('[1]Post Avails'!S95&gt;30,"Available","Sold Out")</f>
        <v>Sold Out</v>
      </c>
      <c r="N95" s="45">
        <f t="shared" si="1"/>
        <v>0</v>
      </c>
      <c r="O95" s="54" t="str">
        <f>'[2]Variety Info &amp; Ratings'!H95</f>
        <v>Blue</v>
      </c>
      <c r="P95" s="54" t="str">
        <f>'[2]Variety Info &amp; Ratings'!M95</f>
        <v>6-8" (15-20cm)</v>
      </c>
      <c r="Q95" s="54" t="str">
        <f>'[2]Variety Info &amp; Ratings'!P95</f>
        <v>June - September</v>
      </c>
      <c r="R95" s="54" t="str">
        <f>'[2]Variety Info &amp; Ratings'!S95</f>
        <v>6-9' (2-3m)</v>
      </c>
      <c r="S95" s="54" t="str">
        <f>'[2]Variety Info &amp; Ratings'!AC95</f>
        <v>B2</v>
      </c>
      <c r="T95" s="54">
        <f>'[2]Variety Info &amp; Ratings'!AH95</f>
        <v>4</v>
      </c>
      <c r="U95" s="54" t="str">
        <f>'[2]Variety Info &amp; Ratings'!AK95</f>
        <v>Yes</v>
      </c>
      <c r="V95" s="54">
        <f>'[2]Variety Info &amp; Ratings'!AL95</f>
        <v>0</v>
      </c>
      <c r="W95" s="54">
        <f>'[2]Variety Info &amp; Ratings'!AM95</f>
        <v>0</v>
      </c>
      <c r="X95" s="54">
        <f>'[2]Variety Info &amp; Ratings'!AN95</f>
        <v>0</v>
      </c>
      <c r="Y95" s="55" t="s">
        <v>0</v>
      </c>
    </row>
    <row r="96" spans="2:25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Avails'!B96</f>
        <v>138</v>
      </c>
      <c r="F96" s="18">
        <f>'[1]Post Avails'!C96</f>
        <v>326.31428571428575</v>
      </c>
      <c r="G96" s="18">
        <f>'[1]Post Avails'!D96</f>
        <v>346.48857142857139</v>
      </c>
      <c r="H96" s="3">
        <f>'[1]Post Avails'!F96</f>
        <v>105.80000000000001</v>
      </c>
      <c r="I96" s="3">
        <f>'[1]Post Avails'!I96</f>
        <v>105.80000000000001</v>
      </c>
      <c r="J96" s="34">
        <f>'[1]Post Avails'!L96</f>
        <v>0</v>
      </c>
      <c r="K96" s="18">
        <f>'[1]Post Avails'!O96</f>
        <v>0</v>
      </c>
      <c r="L96" s="18">
        <f>'[1]Post Avails'!Q96</f>
        <v>0</v>
      </c>
      <c r="M96" s="36" t="str">
        <f>IF('[1]Post Avails'!S96&gt;30,"Available","Sold Out")</f>
        <v>Sold Out</v>
      </c>
      <c r="N96" s="45">
        <f t="shared" si="1"/>
        <v>1022.4028571428571</v>
      </c>
      <c r="O96" s="54" t="str">
        <f>'[2]Variety Info &amp; Ratings'!H96</f>
        <v>Purple</v>
      </c>
      <c r="P96" s="54" t="str">
        <f>'[2]Variety Info &amp; Ratings'!M96</f>
        <v>4-6" (10-15cm)</v>
      </c>
      <c r="Q96" s="54" t="str">
        <f>'[2]Variety Info &amp; Ratings'!P96</f>
        <v>June - September</v>
      </c>
      <c r="R96" s="54" t="str">
        <f>'[2]Variety Info &amp; Ratings'!S96</f>
        <v>4-6' (1-2m)</v>
      </c>
      <c r="S96" s="54" t="str">
        <f>'[2]Variety Info &amp; Ratings'!AC96</f>
        <v>B2</v>
      </c>
      <c r="T96" s="54">
        <f>'[2]Variety Info &amp; Ratings'!AH96</f>
        <v>4</v>
      </c>
      <c r="U96" s="54" t="str">
        <f>'[2]Variety Info &amp; Ratings'!AK96</f>
        <v>Yes</v>
      </c>
      <c r="V96" s="54">
        <f>'[2]Variety Info &amp; Ratings'!AL96</f>
        <v>0</v>
      </c>
      <c r="W96" s="54">
        <f>'[2]Variety Info &amp; Ratings'!AM96</f>
        <v>0</v>
      </c>
      <c r="X96" s="54">
        <f>'[2]Variety Info &amp; Ratings'!AN96</f>
        <v>0</v>
      </c>
      <c r="Y96" s="55" t="s">
        <v>0</v>
      </c>
    </row>
    <row r="97" spans="2:25" ht="24.95" hidden="1" customHeight="1" x14ac:dyDescent="0.25">
      <c r="B97" s="1" t="str">
        <f>'[3]POST Avails'!A97</f>
        <v>Koreana Brunet</v>
      </c>
      <c r="C97" s="16"/>
      <c r="D97" s="17"/>
      <c r="E97" s="18">
        <f>'[1]Post Avails'!B97</f>
        <v>0</v>
      </c>
      <c r="F97" s="18">
        <f>'[1]Post Avails'!C97</f>
        <v>0</v>
      </c>
      <c r="G97" s="18">
        <f>'[1]Post Avails'!D97</f>
        <v>0</v>
      </c>
      <c r="H97" s="3">
        <f>'[1]Post Avails'!F97</f>
        <v>0</v>
      </c>
      <c r="I97" s="3">
        <f>'[1]Post Avails'!I97</f>
        <v>0</v>
      </c>
      <c r="J97" s="34">
        <f>'[1]Post Avails'!L97</f>
        <v>0</v>
      </c>
      <c r="K97" s="18">
        <f>'[1]Post Avails'!O97</f>
        <v>0</v>
      </c>
      <c r="L97" s="18">
        <f>'[1]Post Avails'!Q97</f>
        <v>0</v>
      </c>
      <c r="M97" s="36" t="str">
        <f>IF('[1]Post Avails'!S97&gt;30,"Available","Sold Out")</f>
        <v>Sold Out</v>
      </c>
      <c r="N97" s="45">
        <f t="shared" si="1"/>
        <v>0</v>
      </c>
      <c r="O97" s="54" t="str">
        <f>'[2]Variety Info &amp; Ratings'!H97</f>
        <v>Pink</v>
      </c>
      <c r="P97" s="54" t="str">
        <f>'[2]Variety Info &amp; Ratings'!M97</f>
        <v>1-2" (3-5cm)</v>
      </c>
      <c r="Q97" s="54" t="str">
        <f>'[2]Variety Info &amp; Ratings'!P97</f>
        <v>April - August</v>
      </c>
      <c r="R97" s="54">
        <f>'[2]Variety Info &amp; Ratings'!S97</f>
        <v>0</v>
      </c>
      <c r="S97" s="54">
        <f>'[2]Variety Info &amp; Ratings'!AC97</f>
        <v>0</v>
      </c>
      <c r="T97" s="54">
        <f>'[2]Variety Info &amp; Ratings'!AH97</f>
        <v>0</v>
      </c>
      <c r="U97" s="54" t="str">
        <f>'[2]Variety Info &amp; Ratings'!AK97</f>
        <v>Yes</v>
      </c>
      <c r="V97" s="54">
        <f>'[2]Variety Info &amp; Ratings'!AL97</f>
        <v>0</v>
      </c>
      <c r="W97" s="54">
        <f>'[2]Variety Info &amp; Ratings'!AM97</f>
        <v>0</v>
      </c>
      <c r="X97" s="54">
        <f>'[2]Variety Info &amp; Ratings'!AN97</f>
        <v>0</v>
      </c>
      <c r="Y97" s="55"/>
    </row>
    <row r="98" spans="2:25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Avails'!B98</f>
        <v>3.6</v>
      </c>
      <c r="F98" s="18">
        <f>'[1]Post Avails'!C98</f>
        <v>0</v>
      </c>
      <c r="G98" s="18">
        <f>'[1]Post Avails'!D98</f>
        <v>0</v>
      </c>
      <c r="H98" s="3">
        <f>'[1]Post Avails'!F98</f>
        <v>0</v>
      </c>
      <c r="I98" s="3">
        <f>'[1]Post Avails'!I98</f>
        <v>0</v>
      </c>
      <c r="J98" s="34">
        <f>'[1]Post Avails'!L98</f>
        <v>0</v>
      </c>
      <c r="K98" s="18">
        <f>'[1]Post Avails'!O98</f>
        <v>0</v>
      </c>
      <c r="L98" s="18">
        <f>'[1]Post Avails'!Q98</f>
        <v>0</v>
      </c>
      <c r="M98" s="36" t="str">
        <f>IF('[1]Post Avails'!S98&gt;30,"Available","Sold Out")</f>
        <v>Sold Out</v>
      </c>
      <c r="N98" s="45">
        <f t="shared" si="1"/>
        <v>3.6</v>
      </c>
      <c r="O98" s="54" t="str">
        <f>'[2]Variety Info &amp; Ratings'!H98</f>
        <v>Red</v>
      </c>
      <c r="P98" s="54" t="str">
        <f>'[2]Variety Info &amp; Ratings'!M98</f>
        <v>1-2" (3-5cm)</v>
      </c>
      <c r="Q98" s="54" t="str">
        <f>'[2]Variety Info &amp; Ratings'!P98</f>
        <v>April - August</v>
      </c>
      <c r="R98" s="54" t="str">
        <f>'[2]Variety Info &amp; Ratings'!S98</f>
        <v>6-9' (2-3m)</v>
      </c>
      <c r="S98" s="54" t="str">
        <f>'[2]Variety Info &amp; Ratings'!AC98</f>
        <v>A</v>
      </c>
      <c r="T98" s="54">
        <f>'[2]Variety Info &amp; Ratings'!AH98</f>
        <v>5</v>
      </c>
      <c r="U98" s="54" t="str">
        <f>'[2]Variety Info &amp; Ratings'!AK98</f>
        <v>Yes</v>
      </c>
      <c r="V98" s="54">
        <f>'[2]Variety Info &amp; Ratings'!AL98</f>
        <v>0</v>
      </c>
      <c r="W98" s="54" t="str">
        <f>'[2]Variety Info &amp; Ratings'!AM98</f>
        <v>Yes</v>
      </c>
      <c r="X98" s="54" t="str">
        <f>'[2]Variety Info &amp; Ratings'!AN98</f>
        <v>Yes</v>
      </c>
      <c r="Y98" s="55" t="s">
        <v>0</v>
      </c>
    </row>
    <row r="99" spans="2:25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Avails'!B99</f>
        <v>0</v>
      </c>
      <c r="F99" s="18">
        <f>'[1]Post Avails'!C99</f>
        <v>0</v>
      </c>
      <c r="G99" s="18">
        <f>'[1]Post Avails'!D99</f>
        <v>0</v>
      </c>
      <c r="H99" s="3">
        <f>'[1]Post Avails'!F99</f>
        <v>0</v>
      </c>
      <c r="I99" s="3">
        <f>'[1]Post Avails'!I99</f>
        <v>0</v>
      </c>
      <c r="J99" s="34">
        <f>'[1]Post Avails'!L99</f>
        <v>0</v>
      </c>
      <c r="K99" s="18">
        <f>'[1]Post Avails'!O99</f>
        <v>0</v>
      </c>
      <c r="L99" s="18">
        <f>'[1]Post Avails'!Q99</f>
        <v>0</v>
      </c>
      <c r="M99" s="36" t="str">
        <f>IF('[1]Post Avails'!S99&gt;30,"Available","Sold Out")</f>
        <v>Sold Out</v>
      </c>
      <c r="N99" s="45">
        <f t="shared" si="1"/>
        <v>0</v>
      </c>
      <c r="O99" s="54" t="str">
        <f>'[2]Variety Info &amp; Ratings'!H99</f>
        <v>Purple</v>
      </c>
      <c r="P99" s="54" t="str">
        <f>'[2]Variety Info &amp; Ratings'!M99</f>
        <v>5-7" (12-18cm)</v>
      </c>
      <c r="Q99" s="54" t="str">
        <f>'[2]Variety Info &amp; Ratings'!P99</f>
        <v>July - September</v>
      </c>
      <c r="R99" s="54" t="str">
        <f>'[2]Variety Info &amp; Ratings'!S99</f>
        <v>12-20' (3.5-6m)</v>
      </c>
      <c r="S99" s="54" t="str">
        <f>'[2]Variety Info &amp; Ratings'!AC99</f>
        <v>C</v>
      </c>
      <c r="T99" s="54">
        <f>'[2]Variety Info &amp; Ratings'!AH99</f>
        <v>4</v>
      </c>
      <c r="U99" s="54" t="str">
        <f>'[2]Variety Info &amp; Ratings'!AK99</f>
        <v>Yes</v>
      </c>
      <c r="V99" s="54">
        <f>'[2]Variety Info &amp; Ratings'!AL99</f>
        <v>0</v>
      </c>
      <c r="W99" s="54">
        <f>'[2]Variety Info &amp; Ratings'!AM99</f>
        <v>0</v>
      </c>
      <c r="X99" s="54">
        <f>'[2]Variety Info &amp; Ratings'!AN99</f>
        <v>0</v>
      </c>
      <c r="Y99" s="55" t="s">
        <v>0</v>
      </c>
    </row>
    <row r="100" spans="2:25" ht="24.95" customHeight="1" x14ac:dyDescent="0.25">
      <c r="B100" s="1" t="str">
        <f>'[3]POST Avails'!A100</f>
        <v>Lady Caroline Neville</v>
      </c>
      <c r="C100" s="16"/>
      <c r="D100" s="17"/>
      <c r="E100" s="18">
        <f>'[1]Post Avails'!B100</f>
        <v>39</v>
      </c>
      <c r="F100" s="18">
        <f>'[1]Post Avails'!C100</f>
        <v>429.35708571428563</v>
      </c>
      <c r="G100" s="18">
        <f>'[1]Post Avails'!D100</f>
        <v>758.53085142857117</v>
      </c>
      <c r="H100" s="3">
        <f>'[1]Post Avails'!F100</f>
        <v>0</v>
      </c>
      <c r="I100" s="3">
        <f>'[1]Post Avails'!I100</f>
        <v>0</v>
      </c>
      <c r="J100" s="34">
        <f>'[1]Post Avails'!L100</f>
        <v>0</v>
      </c>
      <c r="K100" s="18">
        <f>'[1]Post Avails'!O100</f>
        <v>0</v>
      </c>
      <c r="L100" s="18">
        <f>'[1]Post Avails'!Q100</f>
        <v>0</v>
      </c>
      <c r="M100" s="36" t="str">
        <f>IF('[1]Post Avails'!S100&gt;30,"Available","Sold Out")</f>
        <v>Sold Out</v>
      </c>
      <c r="N100" s="45">
        <f t="shared" si="1"/>
        <v>1226.8879371428568</v>
      </c>
      <c r="O100" s="54" t="str">
        <f>'[2]Variety Info &amp; Ratings'!H100</f>
        <v>Pink</v>
      </c>
      <c r="P100" s="54" t="str">
        <f>'[2]Variety Info &amp; Ratings'!M100</f>
        <v>6-8" (15-20cm)</v>
      </c>
      <c r="Q100" s="54" t="str">
        <f>'[2]Variety Info &amp; Ratings'!P100</f>
        <v>May, June &amp; Aug</v>
      </c>
      <c r="R100" s="54" t="str">
        <f>'[2]Variety Info &amp; Ratings'!S100</f>
        <v>6-9' (2-3m)</v>
      </c>
      <c r="S100" s="54" t="str">
        <f>'[2]Variety Info &amp; Ratings'!AC100</f>
        <v>B1</v>
      </c>
      <c r="T100" s="54">
        <f>'[2]Variety Info &amp; Ratings'!AH100</f>
        <v>4</v>
      </c>
      <c r="U100" s="54" t="str">
        <f>'[2]Variety Info &amp; Ratings'!AK100</f>
        <v>Yes</v>
      </c>
      <c r="V100" s="54">
        <f>'[2]Variety Info &amp; Ratings'!AL100</f>
        <v>0</v>
      </c>
      <c r="W100" s="54">
        <f>'[2]Variety Info &amp; Ratings'!AM100</f>
        <v>0</v>
      </c>
      <c r="X100" s="54">
        <f>'[2]Variety Info &amp; Ratings'!AN100</f>
        <v>0</v>
      </c>
      <c r="Y100" s="55" t="s">
        <v>0</v>
      </c>
    </row>
    <row r="101" spans="2:25" ht="24.95" customHeight="1" x14ac:dyDescent="0.25">
      <c r="B101" s="8" t="str">
        <f>'[3]POST Avails'!A101</f>
        <v>Lasurstern</v>
      </c>
      <c r="C101" s="16"/>
      <c r="D101" s="19"/>
      <c r="E101" s="18">
        <f>'[1]Post Avails'!B101</f>
        <v>0</v>
      </c>
      <c r="F101" s="18">
        <f>'[1]Post Avails'!C101</f>
        <v>638.12571428571425</v>
      </c>
      <c r="G101" s="18">
        <f>'[1]Post Avails'!D101</f>
        <v>897.35542857142855</v>
      </c>
      <c r="H101" s="3">
        <f>'[1]Post Avails'!F101</f>
        <v>0</v>
      </c>
      <c r="I101" s="3">
        <f>'[1]Post Avails'!I101</f>
        <v>0</v>
      </c>
      <c r="J101" s="34">
        <f>'[1]Post Avails'!L101</f>
        <v>0</v>
      </c>
      <c r="K101" s="18">
        <f>'[1]Post Avails'!O101</f>
        <v>0</v>
      </c>
      <c r="L101" s="18">
        <f>'[1]Post Avails'!Q101</f>
        <v>0</v>
      </c>
      <c r="M101" s="36" t="str">
        <f>IF('[1]Post Avails'!S101&gt;30,"Available","Sold Out")</f>
        <v>Available</v>
      </c>
      <c r="N101" s="45">
        <f t="shared" si="1"/>
        <v>1536.4811428571429</v>
      </c>
      <c r="O101" s="54" t="str">
        <f>'[2]Variety Info &amp; Ratings'!H101</f>
        <v>Blue</v>
      </c>
      <c r="P101" s="54" t="str">
        <f>'[2]Variety Info &amp; Ratings'!M101</f>
        <v>7-9" (17-23cm)</v>
      </c>
      <c r="Q101" s="54" t="str">
        <f>'[2]Variety Info &amp; Ratings'!P101</f>
        <v>May, June &amp; Sept</v>
      </c>
      <c r="R101" s="54" t="str">
        <f>'[2]Variety Info &amp; Ratings'!S101</f>
        <v>6-9' (2-3m)</v>
      </c>
      <c r="S101" s="54" t="str">
        <f>'[2]Variety Info &amp; Ratings'!AC101</f>
        <v>B1</v>
      </c>
      <c r="T101" s="54">
        <f>'[2]Variety Info &amp; Ratings'!AH101</f>
        <v>4</v>
      </c>
      <c r="U101" s="54" t="str">
        <f>'[2]Variety Info &amp; Ratings'!AK101</f>
        <v>Yes</v>
      </c>
      <c r="V101" s="54">
        <f>'[2]Variety Info &amp; Ratings'!AL101</f>
        <v>0</v>
      </c>
      <c r="W101" s="54">
        <f>'[2]Variety Info &amp; Ratings'!AM101</f>
        <v>0</v>
      </c>
      <c r="X101" s="54">
        <f>'[2]Variety Info &amp; Ratings'!AN101</f>
        <v>0</v>
      </c>
      <c r="Y101" s="55" t="s">
        <v>0</v>
      </c>
    </row>
    <row r="102" spans="2:25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Avails'!B102</f>
        <v>3.9000000000000004</v>
      </c>
      <c r="F102" s="18">
        <f>'[1]Post Avails'!C102</f>
        <v>0</v>
      </c>
      <c r="G102" s="18">
        <f>'[1]Post Avails'!D102</f>
        <v>0</v>
      </c>
      <c r="H102" s="3">
        <f>'[1]Post Avails'!F102</f>
        <v>0</v>
      </c>
      <c r="I102" s="3">
        <f>'[1]Post Avails'!I102</f>
        <v>0</v>
      </c>
      <c r="J102" s="34">
        <f>'[1]Post Avails'!L102</f>
        <v>0</v>
      </c>
      <c r="K102" s="18">
        <f>'[1]Post Avails'!O102</f>
        <v>0</v>
      </c>
      <c r="L102" s="18">
        <f>'[1]Post Avails'!Q102</f>
        <v>0</v>
      </c>
      <c r="M102" s="36" t="str">
        <f>IF('[1]Post Avails'!S102&gt;30,"Available","Sold Out")</f>
        <v>Sold Out</v>
      </c>
      <c r="N102" s="45">
        <f t="shared" si="1"/>
        <v>3.9000000000000004</v>
      </c>
      <c r="O102" s="54" t="str">
        <f>'[2]Variety Info &amp; Ratings'!H102</f>
        <v>Yellow</v>
      </c>
      <c r="P102" s="54" t="str">
        <f>'[2]Variety Info &amp; Ratings'!M102</f>
        <v>1-2" (3-5cm)</v>
      </c>
      <c r="Q102" s="54" t="str">
        <f>'[2]Variety Info &amp; Ratings'!P102</f>
        <v>May - June</v>
      </c>
      <c r="R102" s="54" t="str">
        <f>'[2]Variety Info &amp; Ratings'!S102</f>
        <v>6.5-10' (2-3m)</v>
      </c>
      <c r="S102" s="54" t="str">
        <f>'[2]Variety Info &amp; Ratings'!AC102</f>
        <v>A</v>
      </c>
      <c r="T102" s="54">
        <f>'[2]Variety Info &amp; Ratings'!AH102</f>
        <v>6</v>
      </c>
      <c r="U102" s="54" t="str">
        <f>'[2]Variety Info &amp; Ratings'!AK102</f>
        <v>Yes</v>
      </c>
      <c r="V102" s="54">
        <f>'[2]Variety Info &amp; Ratings'!AL102</f>
        <v>0</v>
      </c>
      <c r="W102" s="54">
        <f>'[2]Variety Info &amp; Ratings'!AM102</f>
        <v>0</v>
      </c>
      <c r="X102" s="54">
        <f>'[2]Variety Info &amp; Ratings'!AN102</f>
        <v>0</v>
      </c>
      <c r="Y102" s="55" t="s">
        <v>0</v>
      </c>
    </row>
    <row r="103" spans="2:25" ht="24.95" customHeight="1" x14ac:dyDescent="0.25">
      <c r="B103" s="1" t="str">
        <f>'[3]POST Avails'!A103</f>
        <v>Lincoln Star</v>
      </c>
      <c r="C103" s="16"/>
      <c r="D103" s="17"/>
      <c r="E103" s="18">
        <f>'[1]Post Avails'!B103</f>
        <v>0</v>
      </c>
      <c r="F103" s="18">
        <f>'[1]Post Avails'!C103</f>
        <v>870.90000000000009</v>
      </c>
      <c r="G103" s="18">
        <f>'[1]Post Avails'!D103</f>
        <v>1356.4900000000002</v>
      </c>
      <c r="H103" s="3">
        <f>'[1]Post Avails'!F103</f>
        <v>711.2</v>
      </c>
      <c r="I103" s="3">
        <f>'[1]Post Avails'!I103</f>
        <v>711.2</v>
      </c>
      <c r="J103" s="34">
        <f>'[1]Post Avails'!L103</f>
        <v>0</v>
      </c>
      <c r="K103" s="18">
        <f>'[1]Post Avails'!O103</f>
        <v>0</v>
      </c>
      <c r="L103" s="18">
        <f>'[1]Post Avails'!Q103</f>
        <v>0</v>
      </c>
      <c r="M103" s="36" t="str">
        <f>IF('[1]Post Avails'!S103&gt;30,"Available","Sold Out")</f>
        <v>Sold Out</v>
      </c>
      <c r="N103" s="45">
        <f t="shared" si="1"/>
        <v>3649.79</v>
      </c>
      <c r="O103" s="54" t="str">
        <f>'[2]Variety Info &amp; Ratings'!H103</f>
        <v>Bi-Color</v>
      </c>
      <c r="P103" s="54" t="str">
        <f>'[2]Variety Info &amp; Ratings'!M103</f>
        <v>6-8" (15-20cm)</v>
      </c>
      <c r="Q103" s="54" t="str">
        <f>'[2]Variety Info &amp; Ratings'!P103</f>
        <v>May, June &amp; Sept</v>
      </c>
      <c r="R103" s="54" t="str">
        <f>'[2]Variety Info &amp; Ratings'!S103</f>
        <v>6-9' (2-3m)</v>
      </c>
      <c r="S103" s="54" t="str">
        <f>'[2]Variety Info &amp; Ratings'!AC103</f>
        <v>B1</v>
      </c>
      <c r="T103" s="54">
        <f>'[2]Variety Info &amp; Ratings'!AH103</f>
        <v>4</v>
      </c>
      <c r="U103" s="54" t="str">
        <f>'[2]Variety Info &amp; Ratings'!AK103</f>
        <v>Yes</v>
      </c>
      <c r="V103" s="54">
        <f>'[2]Variety Info &amp; Ratings'!AL103</f>
        <v>0</v>
      </c>
      <c r="W103" s="54">
        <f>'[2]Variety Info &amp; Ratings'!AM103</f>
        <v>0</v>
      </c>
      <c r="X103" s="54">
        <f>'[2]Variety Info &amp; Ratings'!AN103</f>
        <v>0</v>
      </c>
      <c r="Y103" s="55" t="s">
        <v>0</v>
      </c>
    </row>
    <row r="104" spans="2:25" ht="24.95" customHeight="1" x14ac:dyDescent="0.25">
      <c r="B104" s="1" t="str">
        <f>'[3]POST Avails'!A104</f>
        <v>Lord Nevill</v>
      </c>
      <c r="C104" s="16"/>
      <c r="D104" s="17"/>
      <c r="E104" s="18">
        <f>'[1]Post Avails'!B104</f>
        <v>0</v>
      </c>
      <c r="F104" s="18">
        <f>'[1]Post Avails'!C104</f>
        <v>291.85142857142853</v>
      </c>
      <c r="G104" s="18">
        <f>'[1]Post Avails'!D104</f>
        <v>291.85142857142853</v>
      </c>
      <c r="H104" s="3">
        <f>'[1]Post Avails'!F104</f>
        <v>0</v>
      </c>
      <c r="I104" s="3">
        <f>'[1]Post Avails'!I104</f>
        <v>0</v>
      </c>
      <c r="J104" s="34">
        <f>'[1]Post Avails'!L104</f>
        <v>0</v>
      </c>
      <c r="K104" s="18">
        <f>'[1]Post Avails'!O104</f>
        <v>0</v>
      </c>
      <c r="L104" s="18">
        <f>'[1]Post Avails'!Q104</f>
        <v>0</v>
      </c>
      <c r="M104" s="36" t="str">
        <f>IF('[1]Post Avails'!S104&gt;30,"Available","Sold Out")</f>
        <v>Available</v>
      </c>
      <c r="N104" s="45">
        <f t="shared" si="1"/>
        <v>584.70285714285706</v>
      </c>
      <c r="O104" s="54" t="str">
        <f>'[2]Variety Info &amp; Ratings'!H104</f>
        <v>Blue</v>
      </c>
      <c r="P104" s="54" t="str">
        <f>'[2]Variety Info &amp; Ratings'!M104</f>
        <v>6-8" (15-20cm)</v>
      </c>
      <c r="Q104" s="54" t="str">
        <f>'[2]Variety Info &amp; Ratings'!P104</f>
        <v>May, June &amp; Sept</v>
      </c>
      <c r="R104" s="54" t="str">
        <f>'[2]Variety Info &amp; Ratings'!S104</f>
        <v>6-9' (2-3m)</v>
      </c>
      <c r="S104" s="54" t="str">
        <f>'[2]Variety Info &amp; Ratings'!AC104</f>
        <v>B1</v>
      </c>
      <c r="T104" s="54">
        <f>'[2]Variety Info &amp; Ratings'!AH104</f>
        <v>4</v>
      </c>
      <c r="U104" s="54" t="str">
        <f>'[2]Variety Info &amp; Ratings'!AK104</f>
        <v>Yes</v>
      </c>
      <c r="V104" s="54">
        <f>'[2]Variety Info &amp; Ratings'!AL104</f>
        <v>0</v>
      </c>
      <c r="W104" s="54">
        <f>'[2]Variety Info &amp; Ratings'!AM104</f>
        <v>0</v>
      </c>
      <c r="X104" s="54">
        <f>'[2]Variety Info &amp; Ratings'!AN104</f>
        <v>0</v>
      </c>
      <c r="Y104" s="55" t="s">
        <v>0</v>
      </c>
    </row>
    <row r="105" spans="2:25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Avails'!B105</f>
        <v>0</v>
      </c>
      <c r="F105" s="18">
        <f>'[1]Post Avails'!C105</f>
        <v>0</v>
      </c>
      <c r="G105" s="18">
        <f>'[1]Post Avails'!D105</f>
        <v>0</v>
      </c>
      <c r="H105" s="3">
        <f>'[1]Post Avails'!F105</f>
        <v>370.66107469879489</v>
      </c>
      <c r="I105" s="3">
        <f>'[1]Post Avails'!I105</f>
        <v>370.66107469879489</v>
      </c>
      <c r="J105" s="34">
        <f>'[1]Post Avails'!L105</f>
        <v>32.4</v>
      </c>
      <c r="K105" s="18">
        <f>'[1]Post Avails'!O105</f>
        <v>0</v>
      </c>
      <c r="L105" s="18">
        <f>'[1]Post Avails'!Q105</f>
        <v>0</v>
      </c>
      <c r="M105" s="36" t="str">
        <f>IF('[1]Post Avails'!S105&gt;30,"Available","Sold Out")</f>
        <v>Available</v>
      </c>
      <c r="N105" s="45">
        <f t="shared" si="1"/>
        <v>774.72214939758976</v>
      </c>
      <c r="O105" s="54" t="str">
        <f>'[2]Variety Info &amp; Ratings'!H105</f>
        <v>Pink</v>
      </c>
      <c r="P105" s="54" t="str">
        <f>'[2]Variety Info &amp; Ratings'!M105</f>
        <v>4-6" (10-15cm)</v>
      </c>
      <c r="Q105" s="54" t="str">
        <f>'[2]Variety Info &amp; Ratings'!P105</f>
        <v>May, June &amp; Sept</v>
      </c>
      <c r="R105" s="54" t="str">
        <f>'[2]Variety Info &amp; Ratings'!S105</f>
        <v>6-9' (2-3m)</v>
      </c>
      <c r="S105" s="54" t="str">
        <f>'[2]Variety Info &amp; Ratings'!AC105</f>
        <v>B1</v>
      </c>
      <c r="T105" s="54">
        <f>'[2]Variety Info &amp; Ratings'!AH105</f>
        <v>4</v>
      </c>
      <c r="U105" s="54" t="str">
        <f>'[2]Variety Info &amp; Ratings'!AK105</f>
        <v>Yes</v>
      </c>
      <c r="V105" s="54">
        <f>'[2]Variety Info &amp; Ratings'!AL105</f>
        <v>0</v>
      </c>
      <c r="W105" s="54">
        <f>'[2]Variety Info &amp; Ratings'!AM105</f>
        <v>0</v>
      </c>
      <c r="X105" s="54">
        <f>'[2]Variety Info &amp; Ratings'!AN105</f>
        <v>0</v>
      </c>
      <c r="Y105" s="55" t="s">
        <v>0</v>
      </c>
    </row>
    <row r="106" spans="2:25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Avails'!B106</f>
        <v>57.100000000000136</v>
      </c>
      <c r="F106" s="18">
        <f>'[1]Post Avails'!C106</f>
        <v>0</v>
      </c>
      <c r="G106" s="18">
        <f>'[1]Post Avails'!D106</f>
        <v>0</v>
      </c>
      <c r="H106" s="3">
        <f>'[1]Post Avails'!F106</f>
        <v>0</v>
      </c>
      <c r="I106" s="3">
        <f>'[1]Post Avails'!I106</f>
        <v>427.90000000000015</v>
      </c>
      <c r="J106" s="34">
        <f>'[1]Post Avails'!L106</f>
        <v>0</v>
      </c>
      <c r="K106" s="18">
        <f>'[1]Post Avails'!O106</f>
        <v>0</v>
      </c>
      <c r="L106" s="18">
        <f>'[1]Post Avails'!Q106</f>
        <v>0</v>
      </c>
      <c r="M106" s="36" t="str">
        <f>IF('[1]Post Avails'!S106&gt;30,"Available","Sold Out")</f>
        <v>Available</v>
      </c>
      <c r="N106" s="45">
        <f t="shared" si="1"/>
        <v>486.00000000000028</v>
      </c>
      <c r="O106" s="54" t="str">
        <f>'[2]Variety Info &amp; Ratings'!H106</f>
        <v>Blue</v>
      </c>
      <c r="P106" s="54" t="str">
        <f>'[2]Variety Info &amp; Ratings'!M106</f>
        <v>2-3" (5-8cm)</v>
      </c>
      <c r="Q106" s="54" t="str">
        <f>'[2]Variety Info &amp; Ratings'!P106</f>
        <v>April - May</v>
      </c>
      <c r="R106" s="54" t="str">
        <f>'[2]Variety Info &amp; Ratings'!S106</f>
        <v>8-12' (3-4m)</v>
      </c>
      <c r="S106" s="54" t="str">
        <f>'[2]Variety Info &amp; Ratings'!AC106</f>
        <v>A</v>
      </c>
      <c r="T106" s="54">
        <f>'[2]Variety Info &amp; Ratings'!AH106</f>
        <v>3</v>
      </c>
      <c r="U106" s="54">
        <f>'[2]Variety Info &amp; Ratings'!AK106</f>
        <v>0</v>
      </c>
      <c r="V106" s="54">
        <f>'[2]Variety Info &amp; Ratings'!AL106</f>
        <v>0</v>
      </c>
      <c r="W106" s="54">
        <f>'[2]Variety Info &amp; Ratings'!AM106</f>
        <v>0</v>
      </c>
      <c r="X106" s="54" t="str">
        <f>'[2]Variety Info &amp; Ratings'!AN106</f>
        <v>Yes</v>
      </c>
      <c r="Y106" s="55" t="s">
        <v>0</v>
      </c>
    </row>
    <row r="107" spans="2:25" ht="24.95" customHeight="1" x14ac:dyDescent="0.25">
      <c r="B107" s="1" t="str">
        <f>'[3]POST Avails'!A107</f>
        <v>Macropetala Jan Lindmark</v>
      </c>
      <c r="C107" s="16"/>
      <c r="D107" s="17"/>
      <c r="E107" s="18">
        <f>'[1]Post Avails'!B107</f>
        <v>0</v>
      </c>
      <c r="F107" s="18">
        <f>'[1]Post Avails'!C107</f>
        <v>96.676857142857102</v>
      </c>
      <c r="G107" s="18">
        <f>'[1]Post Avails'!D107</f>
        <v>96.676857142857102</v>
      </c>
      <c r="H107" s="3">
        <f>'[1]Post Avails'!F107</f>
        <v>0</v>
      </c>
      <c r="I107" s="3">
        <f>'[1]Post Avails'!I107</f>
        <v>0</v>
      </c>
      <c r="J107" s="34">
        <f>'[1]Post Avails'!L107</f>
        <v>0</v>
      </c>
      <c r="K107" s="18">
        <f>'[1]Post Avails'!O107</f>
        <v>0</v>
      </c>
      <c r="L107" s="18">
        <f>'[1]Post Avails'!Q107</f>
        <v>0</v>
      </c>
      <c r="M107" s="36" t="str">
        <f>IF('[1]Post Avails'!S107&gt;30,"Available","Sold Out")</f>
        <v>Sold Out</v>
      </c>
      <c r="N107" s="45">
        <f t="shared" si="1"/>
        <v>193.3537142857142</v>
      </c>
      <c r="O107" s="54" t="str">
        <f>'[2]Variety Info &amp; Ratings'!H107</f>
        <v>Purple</v>
      </c>
      <c r="P107" s="54" t="str">
        <f>'[2]Variety Info &amp; Ratings'!M107</f>
        <v>2-3" (5-8cm)</v>
      </c>
      <c r="Q107" s="54" t="str">
        <f>'[2]Variety Info &amp; Ratings'!P107</f>
        <v>April - May</v>
      </c>
      <c r="R107" s="54" t="str">
        <f>'[2]Variety Info &amp; Ratings'!S107</f>
        <v>8-12' (3-4m)</v>
      </c>
      <c r="S107" s="54" t="str">
        <f>'[2]Variety Info &amp; Ratings'!AC107</f>
        <v>A</v>
      </c>
      <c r="T107" s="54">
        <f>'[2]Variety Info &amp; Ratings'!AH107</f>
        <v>3</v>
      </c>
      <c r="U107" s="54">
        <f>'[2]Variety Info &amp; Ratings'!AK107</f>
        <v>0</v>
      </c>
      <c r="V107" s="54">
        <f>'[2]Variety Info &amp; Ratings'!AL107</f>
        <v>0</v>
      </c>
      <c r="W107" s="54">
        <f>'[2]Variety Info &amp; Ratings'!AM107</f>
        <v>0</v>
      </c>
      <c r="X107" s="54" t="str">
        <f>'[2]Variety Info &amp; Ratings'!AN107</f>
        <v>Yes</v>
      </c>
      <c r="Y107" s="55" t="s">
        <v>0</v>
      </c>
    </row>
    <row r="108" spans="2:25" ht="24.95" hidden="1" customHeight="1" x14ac:dyDescent="0.25">
      <c r="B108" s="8" t="str">
        <f>'[3]POST Avails'!A108</f>
        <v>Macropetala Lagoon</v>
      </c>
      <c r="C108" s="16"/>
      <c r="D108" s="19"/>
      <c r="E108" s="18">
        <f>'[1]Post Avails'!B108</f>
        <v>10</v>
      </c>
      <c r="F108" s="18">
        <f>'[1]Post Avails'!C108</f>
        <v>0</v>
      </c>
      <c r="G108" s="18">
        <f>'[1]Post Avails'!D108</f>
        <v>0</v>
      </c>
      <c r="H108" s="3">
        <f>'[1]Post Avails'!F108</f>
        <v>0</v>
      </c>
      <c r="I108" s="3">
        <f>'[1]Post Avails'!I108</f>
        <v>0</v>
      </c>
      <c r="J108" s="34">
        <f>'[1]Post Avails'!L108</f>
        <v>0</v>
      </c>
      <c r="K108" s="18">
        <f>'[1]Post Avails'!O108</f>
        <v>0</v>
      </c>
      <c r="L108" s="18">
        <f>'[1]Post Avails'!Q108</f>
        <v>0</v>
      </c>
      <c r="M108" s="36" t="str">
        <f>IF('[1]Post Avails'!S108&gt;30,"Available","Sold Out")</f>
        <v>Sold Out</v>
      </c>
      <c r="N108" s="45">
        <f t="shared" si="1"/>
        <v>10</v>
      </c>
      <c r="O108" s="54" t="str">
        <f>'[2]Variety Info &amp; Ratings'!H108</f>
        <v>Blue</v>
      </c>
      <c r="P108" s="54" t="str">
        <f>'[2]Variety Info &amp; Ratings'!M108</f>
        <v>2-3" (5-8cm)</v>
      </c>
      <c r="Q108" s="54" t="str">
        <f>'[2]Variety Info &amp; Ratings'!P108</f>
        <v>April - May</v>
      </c>
      <c r="R108" s="54" t="str">
        <f>'[2]Variety Info &amp; Ratings'!S108</f>
        <v>8-12' (3-4m)</v>
      </c>
      <c r="S108" s="54" t="str">
        <f>'[2]Variety Info &amp; Ratings'!AC108</f>
        <v>A</v>
      </c>
      <c r="T108" s="54">
        <f>'[2]Variety Info &amp; Ratings'!AH108</f>
        <v>3</v>
      </c>
      <c r="U108" s="54">
        <f>'[2]Variety Info &amp; Ratings'!AK108</f>
        <v>0</v>
      </c>
      <c r="V108" s="54">
        <f>'[2]Variety Info &amp; Ratings'!AL108</f>
        <v>0</v>
      </c>
      <c r="W108" s="54">
        <f>'[2]Variety Info &amp; Ratings'!AM108</f>
        <v>0</v>
      </c>
      <c r="X108" s="54" t="str">
        <f>'[2]Variety Info &amp; Ratings'!AN108</f>
        <v>Yes</v>
      </c>
      <c r="Y108" s="55" t="s">
        <v>0</v>
      </c>
    </row>
    <row r="109" spans="2:25" ht="24.95" customHeight="1" x14ac:dyDescent="0.25">
      <c r="B109" s="1" t="str">
        <f>'[3]POST Avails'!A109</f>
        <v>Macropetala Maidwell Hall</v>
      </c>
      <c r="C109" s="16"/>
      <c r="D109" s="17"/>
      <c r="E109" s="18">
        <f>'[1]Post Avails'!B109</f>
        <v>0</v>
      </c>
      <c r="F109" s="18">
        <f>'[1]Post Avails'!C109</f>
        <v>304.56</v>
      </c>
      <c r="G109" s="18">
        <f>'[1]Post Avails'!D109</f>
        <v>308.05599999999993</v>
      </c>
      <c r="H109" s="3">
        <f>'[1]Post Avails'!F109</f>
        <v>0</v>
      </c>
      <c r="I109" s="3">
        <f>'[1]Post Avails'!I109</f>
        <v>0</v>
      </c>
      <c r="J109" s="34">
        <f>'[1]Post Avails'!L109</f>
        <v>0</v>
      </c>
      <c r="K109" s="18">
        <f>'[1]Post Avails'!O109</f>
        <v>0</v>
      </c>
      <c r="L109" s="18">
        <f>'[1]Post Avails'!Q109</f>
        <v>0</v>
      </c>
      <c r="M109" s="36" t="str">
        <f>IF('[1]Post Avails'!S109&gt;30,"Available","Sold Out")</f>
        <v>Available</v>
      </c>
      <c r="N109" s="45">
        <f t="shared" si="1"/>
        <v>613.61599999999999</v>
      </c>
      <c r="O109" s="54" t="str">
        <f>'[2]Variety Info &amp; Ratings'!H109</f>
        <v>Blue</v>
      </c>
      <c r="P109" s="54" t="str">
        <f>'[2]Variety Info &amp; Ratings'!M109</f>
        <v>2-3" (5-8cm)</v>
      </c>
      <c r="Q109" s="54" t="str">
        <f>'[2]Variety Info &amp; Ratings'!P109</f>
        <v>April - May</v>
      </c>
      <c r="R109" s="54" t="str">
        <f>'[2]Variety Info &amp; Ratings'!S109</f>
        <v>8-12' (3-4m)</v>
      </c>
      <c r="S109" s="54" t="str">
        <f>'[2]Variety Info &amp; Ratings'!AC109</f>
        <v>A</v>
      </c>
      <c r="T109" s="54">
        <f>'[2]Variety Info &amp; Ratings'!AH109</f>
        <v>3</v>
      </c>
      <c r="U109" s="54">
        <f>'[2]Variety Info &amp; Ratings'!AK109</f>
        <v>0</v>
      </c>
      <c r="V109" s="54">
        <f>'[2]Variety Info &amp; Ratings'!AL109</f>
        <v>0</v>
      </c>
      <c r="W109" s="54">
        <f>'[2]Variety Info &amp; Ratings'!AM109</f>
        <v>0</v>
      </c>
      <c r="X109" s="54" t="str">
        <f>'[2]Variety Info &amp; Ratings'!AN109</f>
        <v>Yes</v>
      </c>
      <c r="Y109" s="55" t="s">
        <v>0</v>
      </c>
    </row>
    <row r="110" spans="2:25" ht="24.95" hidden="1" customHeight="1" x14ac:dyDescent="0.25">
      <c r="B110" s="1" t="str">
        <f>'[3]POST Avails'!A110</f>
        <v>Macropetala Markham Pink</v>
      </c>
      <c r="C110" s="16"/>
      <c r="D110" s="17"/>
      <c r="E110" s="18">
        <f>'[1]Post Avails'!B110</f>
        <v>0</v>
      </c>
      <c r="F110" s="18">
        <f>'[1]Post Avails'!C110</f>
        <v>0</v>
      </c>
      <c r="G110" s="18">
        <f>'[1]Post Avails'!D110</f>
        <v>0</v>
      </c>
      <c r="H110" s="3">
        <f>'[1]Post Avails'!F110</f>
        <v>0</v>
      </c>
      <c r="I110" s="3">
        <f>'[1]Post Avails'!I110</f>
        <v>0</v>
      </c>
      <c r="J110" s="34">
        <f>'[1]Post Avails'!L110</f>
        <v>0</v>
      </c>
      <c r="K110" s="18">
        <f>'[1]Post Avails'!O110</f>
        <v>0</v>
      </c>
      <c r="L110" s="18">
        <f>'[1]Post Avails'!Q110</f>
        <v>0</v>
      </c>
      <c r="M110" s="36" t="str">
        <f>IF('[1]Post Avails'!S110&gt;30,"Available","Sold Out")</f>
        <v>Sold Out</v>
      </c>
      <c r="N110" s="45">
        <f t="shared" si="1"/>
        <v>0</v>
      </c>
      <c r="O110" s="54" t="str">
        <f>'[2]Variety Info &amp; Ratings'!H110</f>
        <v>Pink</v>
      </c>
      <c r="P110" s="54" t="str">
        <f>'[2]Variety Info &amp; Ratings'!M110</f>
        <v>2-3" (5-8cm)</v>
      </c>
      <c r="Q110" s="54" t="str">
        <f>'[2]Variety Info &amp; Ratings'!P110</f>
        <v>April - May</v>
      </c>
      <c r="R110" s="54" t="str">
        <f>'[2]Variety Info &amp; Ratings'!S110</f>
        <v>8-12' (3-4m)</v>
      </c>
      <c r="S110" s="54" t="str">
        <f>'[2]Variety Info &amp; Ratings'!AC110</f>
        <v>A</v>
      </c>
      <c r="T110" s="54">
        <f>'[2]Variety Info &amp; Ratings'!AH110</f>
        <v>3</v>
      </c>
      <c r="U110" s="54">
        <f>'[2]Variety Info &amp; Ratings'!AK110</f>
        <v>0</v>
      </c>
      <c r="V110" s="54">
        <f>'[2]Variety Info &amp; Ratings'!AL110</f>
        <v>0</v>
      </c>
      <c r="W110" s="54">
        <f>'[2]Variety Info &amp; Ratings'!AM110</f>
        <v>0</v>
      </c>
      <c r="X110" s="54" t="str">
        <f>'[2]Variety Info &amp; Ratings'!AN110</f>
        <v>Yes</v>
      </c>
      <c r="Y110" s="55" t="s">
        <v>0</v>
      </c>
    </row>
    <row r="111" spans="2:25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Avails'!B111</f>
        <v>0</v>
      </c>
      <c r="F111" s="18">
        <f>'[1]Post Avails'!C111</f>
        <v>0</v>
      </c>
      <c r="G111" s="18">
        <f>'[1]Post Avails'!D111</f>
        <v>0</v>
      </c>
      <c r="H111" s="3">
        <f>'[1]Post Avails'!F111</f>
        <v>0</v>
      </c>
      <c r="I111" s="3">
        <f>'[1]Post Avails'!I111</f>
        <v>0</v>
      </c>
      <c r="J111" s="34">
        <f>'[1]Post Avails'!L111</f>
        <v>0</v>
      </c>
      <c r="K111" s="18">
        <f>'[1]Post Avails'!O111</f>
        <v>0</v>
      </c>
      <c r="L111" s="18">
        <f>'[1]Post Avails'!Q111</f>
        <v>0</v>
      </c>
      <c r="M111" s="36" t="str">
        <f>IF('[1]Post Avails'!S111&gt;30,"Available","Sold Out")</f>
        <v>Sold Out</v>
      </c>
      <c r="N111" s="45">
        <f t="shared" si="1"/>
        <v>0</v>
      </c>
      <c r="O111" s="54" t="str">
        <f>'[2]Variety Info &amp; Ratings'!H111</f>
        <v>Purple</v>
      </c>
      <c r="P111" s="54" t="str">
        <f>'[2]Variety Info &amp; Ratings'!M111</f>
        <v>2-3" (5-8cm)</v>
      </c>
      <c r="Q111" s="54" t="str">
        <f>'[2]Variety Info &amp; Ratings'!P111</f>
        <v>April - May</v>
      </c>
      <c r="R111" s="54" t="str">
        <f>'[2]Variety Info &amp; Ratings'!S111</f>
        <v>8-12' (3-4m)</v>
      </c>
      <c r="S111" s="54" t="str">
        <f>'[2]Variety Info &amp; Ratings'!AC111</f>
        <v>A</v>
      </c>
      <c r="T111" s="54">
        <f>'[2]Variety Info &amp; Ratings'!AH111</f>
        <v>3</v>
      </c>
      <c r="U111" s="54">
        <f>'[2]Variety Info &amp; Ratings'!AK111</f>
        <v>0</v>
      </c>
      <c r="V111" s="54">
        <f>'[2]Variety Info &amp; Ratings'!AL111</f>
        <v>0</v>
      </c>
      <c r="W111" s="54">
        <f>'[2]Variety Info &amp; Ratings'!AM111</f>
        <v>0</v>
      </c>
      <c r="X111" s="54" t="str">
        <f>'[2]Variety Info &amp; Ratings'!AN111</f>
        <v>Yes</v>
      </c>
      <c r="Y111" s="55" t="s">
        <v>0</v>
      </c>
    </row>
    <row r="112" spans="2:25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Avails'!B112</f>
        <v>10.8</v>
      </c>
      <c r="F112" s="18">
        <f>'[1]Post Avails'!C112</f>
        <v>0</v>
      </c>
      <c r="G112" s="18">
        <f>'[1]Post Avails'!D112</f>
        <v>0</v>
      </c>
      <c r="H112" s="3">
        <f>'[1]Post Avails'!F112</f>
        <v>0</v>
      </c>
      <c r="I112" s="3">
        <f>'[1]Post Avails'!I112</f>
        <v>0</v>
      </c>
      <c r="J112" s="34">
        <f>'[1]Post Avails'!L112</f>
        <v>0</v>
      </c>
      <c r="K112" s="18">
        <f>'[1]Post Avails'!O112</f>
        <v>0</v>
      </c>
      <c r="L112" s="18">
        <f>'[1]Post Avails'!Q112</f>
        <v>0</v>
      </c>
      <c r="M112" s="36" t="str">
        <f>IF('[1]Post Avails'!S112&gt;30,"Available","Sold Out")</f>
        <v>Sold Out</v>
      </c>
      <c r="N112" s="45">
        <f t="shared" si="1"/>
        <v>10.8</v>
      </c>
      <c r="O112" s="54" t="str">
        <f>'[2]Variety Info &amp; Ratings'!H112</f>
        <v>Pink</v>
      </c>
      <c r="P112" s="54" t="str">
        <f>'[2]Variety Info &amp; Ratings'!M112</f>
        <v>2-3" (5-8cm)</v>
      </c>
      <c r="Q112" s="54" t="str">
        <f>'[2]Variety Info &amp; Ratings'!P112</f>
        <v>April - May</v>
      </c>
      <c r="R112" s="54" t="str">
        <f>'[2]Variety Info &amp; Ratings'!S112</f>
        <v>8-12' (3-4m)</v>
      </c>
      <c r="S112" s="54" t="str">
        <f>'[2]Variety Info &amp; Ratings'!AC112</f>
        <v>A</v>
      </c>
      <c r="T112" s="54">
        <f>'[2]Variety Info &amp; Ratings'!AH112</f>
        <v>3</v>
      </c>
      <c r="U112" s="54">
        <f>'[2]Variety Info &amp; Ratings'!AK112</f>
        <v>0</v>
      </c>
      <c r="V112" s="54">
        <f>'[2]Variety Info &amp; Ratings'!AL112</f>
        <v>0</v>
      </c>
      <c r="W112" s="54">
        <f>'[2]Variety Info &amp; Ratings'!AM112</f>
        <v>0</v>
      </c>
      <c r="X112" s="54" t="str">
        <f>'[2]Variety Info &amp; Ratings'!AN112</f>
        <v>Yes</v>
      </c>
      <c r="Y112" s="55" t="s">
        <v>0</v>
      </c>
    </row>
    <row r="113" spans="2:25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Avails'!B113</f>
        <v>0</v>
      </c>
      <c r="F113" s="18">
        <f>'[1]Post Avails'!C113</f>
        <v>0</v>
      </c>
      <c r="G113" s="18">
        <f>'[1]Post Avails'!D113</f>
        <v>0</v>
      </c>
      <c r="H113" s="3">
        <f>'[1]Post Avails'!F113</f>
        <v>0</v>
      </c>
      <c r="I113" s="3">
        <f>'[1]Post Avails'!I113</f>
        <v>0</v>
      </c>
      <c r="J113" s="34">
        <f>'[1]Post Avails'!L113</f>
        <v>0</v>
      </c>
      <c r="K113" s="18">
        <f>'[1]Post Avails'!O113</f>
        <v>0</v>
      </c>
      <c r="L113" s="18">
        <f>'[1]Post Avails'!Q113</f>
        <v>0</v>
      </c>
      <c r="M113" s="36" t="str">
        <f>IF('[1]Post Avails'!S113&gt;30,"Available","Sold Out")</f>
        <v>Sold Out</v>
      </c>
      <c r="N113" s="45">
        <f t="shared" si="1"/>
        <v>0</v>
      </c>
      <c r="O113" s="54" t="str">
        <f>'[2]Variety Info &amp; Ratings'!H113</f>
        <v>White</v>
      </c>
      <c r="P113" s="54" t="str">
        <f>'[2]Variety Info &amp; Ratings'!M113</f>
        <v>2-3" (5-8cm)</v>
      </c>
      <c r="Q113" s="54" t="str">
        <f>'[2]Variety Info &amp; Ratings'!P113</f>
        <v>April - May</v>
      </c>
      <c r="R113" s="54" t="str">
        <f>'[2]Variety Info &amp; Ratings'!S113</f>
        <v>8-12' (3-4m)</v>
      </c>
      <c r="S113" s="54" t="str">
        <f>'[2]Variety Info &amp; Ratings'!AC113</f>
        <v>A</v>
      </c>
      <c r="T113" s="54">
        <f>'[2]Variety Info &amp; Ratings'!AH113</f>
        <v>3</v>
      </c>
      <c r="U113" s="54">
        <f>'[2]Variety Info &amp; Ratings'!AK113</f>
        <v>0</v>
      </c>
      <c r="V113" s="54">
        <f>'[2]Variety Info &amp; Ratings'!AL113</f>
        <v>0</v>
      </c>
      <c r="W113" s="54">
        <f>'[2]Variety Info &amp; Ratings'!AM113</f>
        <v>0</v>
      </c>
      <c r="X113" s="54" t="str">
        <f>'[2]Variety Info &amp; Ratings'!AN113</f>
        <v>Yes</v>
      </c>
      <c r="Y113" s="55" t="s">
        <v>0</v>
      </c>
    </row>
    <row r="114" spans="2:25" ht="24.95" customHeight="1" x14ac:dyDescent="0.25">
      <c r="B114" s="1" t="str">
        <f>'[3]POST Avails'!A114</f>
        <v>Margaret Hunt</v>
      </c>
      <c r="C114" s="16"/>
      <c r="D114" s="17"/>
      <c r="E114" s="18">
        <f>'[1]Post Avails'!B114</f>
        <v>39</v>
      </c>
      <c r="F114" s="18">
        <f>'[1]Post Avails'!C114</f>
        <v>249.00995999999986</v>
      </c>
      <c r="G114" s="18">
        <f>'[1]Post Avails'!D114</f>
        <v>249.00995999999986</v>
      </c>
      <c r="H114" s="3">
        <f>'[1]Post Avails'!F114</f>
        <v>0</v>
      </c>
      <c r="I114" s="3">
        <f>'[1]Post Avails'!I114</f>
        <v>0</v>
      </c>
      <c r="J114" s="34">
        <f>'[1]Post Avails'!L114</f>
        <v>0</v>
      </c>
      <c r="K114" s="18">
        <f>'[1]Post Avails'!O114</f>
        <v>0</v>
      </c>
      <c r="L114" s="18">
        <f>'[1]Post Avails'!Q114</f>
        <v>0</v>
      </c>
      <c r="M114" s="36" t="str">
        <f>IF('[1]Post Avails'!S114&gt;30,"Available","Sold Out")</f>
        <v>Available</v>
      </c>
      <c r="N114" s="45">
        <f t="shared" si="1"/>
        <v>538.01991999999973</v>
      </c>
      <c r="O114" s="54" t="str">
        <f>'[2]Variety Info &amp; Ratings'!H114</f>
        <v>Pink</v>
      </c>
      <c r="P114" s="54" t="str">
        <f>'[2]Variety Info &amp; Ratings'!M114</f>
        <v>4-6" (10-15cm)</v>
      </c>
      <c r="Q114" s="54" t="str">
        <f>'[2]Variety Info &amp; Ratings'!P114</f>
        <v>June - September</v>
      </c>
      <c r="R114" s="54" t="str">
        <f>'[2]Variety Info &amp; Ratings'!S114</f>
        <v>8-14' (2.5-4m)</v>
      </c>
      <c r="S114" s="54" t="str">
        <f>'[2]Variety Info &amp; Ratings'!AC114</f>
        <v>C</v>
      </c>
      <c r="T114" s="54">
        <f>'[2]Variety Info &amp; Ratings'!AH114</f>
        <v>3</v>
      </c>
      <c r="U114" s="54" t="str">
        <f>'[2]Variety Info &amp; Ratings'!AK114</f>
        <v>Yes</v>
      </c>
      <c r="V114" s="54">
        <f>'[2]Variety Info &amp; Ratings'!AL114</f>
        <v>0</v>
      </c>
      <c r="W114" s="54">
        <f>'[2]Variety Info &amp; Ratings'!AM114</f>
        <v>0</v>
      </c>
      <c r="X114" s="54">
        <f>'[2]Variety Info &amp; Ratings'!AN114</f>
        <v>0</v>
      </c>
      <c r="Y114" s="55" t="s">
        <v>0</v>
      </c>
    </row>
    <row r="115" spans="2:25" ht="24.95" customHeight="1" x14ac:dyDescent="0.25">
      <c r="B115" s="8" t="str">
        <f>'[3]POST Avails'!A115</f>
        <v>Miss Bateman</v>
      </c>
      <c r="C115" s="16"/>
      <c r="D115" s="19"/>
      <c r="E115" s="18">
        <f>'[1]Post Avails'!B115</f>
        <v>0</v>
      </c>
      <c r="F115" s="18">
        <f>'[1]Post Avails'!C115</f>
        <v>0</v>
      </c>
      <c r="G115" s="18">
        <f>'[1]Post Avails'!D115</f>
        <v>0</v>
      </c>
      <c r="H115" s="3">
        <f>'[1]Post Avails'!F115</f>
        <v>0</v>
      </c>
      <c r="I115" s="3">
        <f>'[1]Post Avails'!I115</f>
        <v>468.23053734939731</v>
      </c>
      <c r="J115" s="34">
        <f>'[1]Post Avails'!L115</f>
        <v>1234.8000000000002</v>
      </c>
      <c r="K115" s="18">
        <f>'[1]Post Avails'!O115</f>
        <v>0</v>
      </c>
      <c r="L115" s="18">
        <f>'[1]Post Avails'!Q115</f>
        <v>0</v>
      </c>
      <c r="M115" s="36" t="str">
        <f>IF('[1]Post Avails'!S115&gt;30,"Available","Sold Out")</f>
        <v>Available</v>
      </c>
      <c r="N115" s="45">
        <f t="shared" si="1"/>
        <v>1704.0305373493975</v>
      </c>
      <c r="O115" s="54" t="str">
        <f>'[2]Variety Info &amp; Ratings'!H115</f>
        <v>White</v>
      </c>
      <c r="P115" s="54" t="str">
        <f>'[2]Variety Info &amp; Ratings'!M115</f>
        <v>4-6" (10-15cm)</v>
      </c>
      <c r="Q115" s="54" t="str">
        <f>'[2]Variety Info &amp; Ratings'!P115</f>
        <v>May - June</v>
      </c>
      <c r="R115" s="54" t="str">
        <f>'[2]Variety Info &amp; Ratings'!S115</f>
        <v>6-9' (2-3m)</v>
      </c>
      <c r="S115" s="54" t="str">
        <f>'[2]Variety Info &amp; Ratings'!AC115</f>
        <v>B1</v>
      </c>
      <c r="T115" s="54">
        <f>'[2]Variety Info &amp; Ratings'!AH115</f>
        <v>4</v>
      </c>
      <c r="U115" s="54" t="str">
        <f>'[2]Variety Info &amp; Ratings'!AK115</f>
        <v>Yes</v>
      </c>
      <c r="V115" s="54">
        <f>'[2]Variety Info &amp; Ratings'!AL115</f>
        <v>0</v>
      </c>
      <c r="W115" s="54">
        <f>'[2]Variety Info &amp; Ratings'!AM115</f>
        <v>0</v>
      </c>
      <c r="X115" s="54">
        <f>'[2]Variety Info &amp; Ratings'!AN115</f>
        <v>0</v>
      </c>
      <c r="Y115" s="55" t="s">
        <v>0</v>
      </c>
    </row>
    <row r="116" spans="2:25" ht="24.95" customHeight="1" x14ac:dyDescent="0.25">
      <c r="B116" s="1" t="str">
        <f>'[3]POST Avails'!A116</f>
        <v>Mme Julia Correvon</v>
      </c>
      <c r="C116" s="16"/>
      <c r="D116" s="17"/>
      <c r="E116" s="18">
        <f>'[1]Post Avails'!B116</f>
        <v>0</v>
      </c>
      <c r="F116" s="18">
        <f>'[1]Post Avails'!C116</f>
        <v>2521.7907</v>
      </c>
      <c r="G116" s="18">
        <f>'[1]Post Avails'!D116</f>
        <v>2818.7941073493971</v>
      </c>
      <c r="H116" s="3">
        <f>'[1]Post Avails'!F116</f>
        <v>252.23053734939754</v>
      </c>
      <c r="I116" s="3">
        <f>'[1]Post Avails'!I116</f>
        <v>252.23053734939754</v>
      </c>
      <c r="J116" s="34">
        <f>'[1]Post Avails'!L116</f>
        <v>0</v>
      </c>
      <c r="K116" s="18">
        <f>'[1]Post Avails'!O116</f>
        <v>0</v>
      </c>
      <c r="L116" s="18">
        <f>'[1]Post Avails'!Q116</f>
        <v>0</v>
      </c>
      <c r="M116" s="36" t="str">
        <f>IF('[1]Post Avails'!S116&gt;30,"Available","Sold Out")</f>
        <v>Sold Out</v>
      </c>
      <c r="N116" s="45">
        <f t="shared" si="1"/>
        <v>5845.0458820481917</v>
      </c>
      <c r="O116" s="54" t="str">
        <f>'[2]Variety Info &amp; Ratings'!H116</f>
        <v>Red</v>
      </c>
      <c r="P116" s="54" t="str">
        <f>'[2]Variety Info &amp; Ratings'!M116</f>
        <v>3-4" (8-10cm)</v>
      </c>
      <c r="Q116" s="54" t="str">
        <f>'[2]Variety Info &amp; Ratings'!P116</f>
        <v>June - September</v>
      </c>
      <c r="R116" s="54" t="str">
        <f>'[2]Variety Info &amp; Ratings'!S116</f>
        <v>8-14' (2.5-4m)</v>
      </c>
      <c r="S116" s="54" t="str">
        <f>'[2]Variety Info &amp; Ratings'!AC116</f>
        <v>C</v>
      </c>
      <c r="T116" s="54">
        <f>'[2]Variety Info &amp; Ratings'!AH116</f>
        <v>3</v>
      </c>
      <c r="U116" s="54" t="str">
        <f>'[2]Variety Info &amp; Ratings'!AK116</f>
        <v>Yes</v>
      </c>
      <c r="V116" s="54">
        <f>'[2]Variety Info &amp; Ratings'!AL116</f>
        <v>0</v>
      </c>
      <c r="W116" s="54">
        <f>'[2]Variety Info &amp; Ratings'!AM116</f>
        <v>0</v>
      </c>
      <c r="X116" s="54" t="str">
        <f>'[2]Variety Info &amp; Ratings'!AN116</f>
        <v>Yes</v>
      </c>
      <c r="Y116" s="55" t="s">
        <v>0</v>
      </c>
    </row>
    <row r="117" spans="2:25" ht="24.95" customHeight="1" x14ac:dyDescent="0.25">
      <c r="B117" s="8" t="str">
        <f>'[3]POST Avails'!A117</f>
        <v>Mme Le Coultre</v>
      </c>
      <c r="C117" s="16"/>
      <c r="D117" s="19"/>
      <c r="E117" s="18">
        <f>'[1]Post Avails'!B117</f>
        <v>0</v>
      </c>
      <c r="F117" s="18">
        <f>'[1]Post Avails'!C117</f>
        <v>433.4235371428565</v>
      </c>
      <c r="G117" s="18">
        <f>'[1]Post Avails'!D117</f>
        <v>433.4235371428565</v>
      </c>
      <c r="H117" s="3">
        <f>'[1]Post Avails'!F117</f>
        <v>195</v>
      </c>
      <c r="I117" s="3">
        <f>'[1]Post Avails'!I117</f>
        <v>463</v>
      </c>
      <c r="J117" s="34">
        <f>'[1]Post Avails'!L117</f>
        <v>0</v>
      </c>
      <c r="K117" s="18">
        <f>'[1]Post Avails'!O117</f>
        <v>0</v>
      </c>
      <c r="L117" s="18">
        <f>'[1]Post Avails'!Q117</f>
        <v>0</v>
      </c>
      <c r="M117" s="36" t="str">
        <f>IF('[1]Post Avails'!S117&gt;30,"Available","Sold Out")</f>
        <v>Available</v>
      </c>
      <c r="N117" s="45">
        <f t="shared" si="1"/>
        <v>1525.847074285713</v>
      </c>
      <c r="O117" s="54" t="str">
        <f>'[2]Variety Info &amp; Ratings'!H117</f>
        <v>White</v>
      </c>
      <c r="P117" s="54" t="str">
        <f>'[2]Variety Info &amp; Ratings'!M117</f>
        <v>6-8" (15-20cm)</v>
      </c>
      <c r="Q117" s="54" t="str">
        <f>'[2]Variety Info &amp; Ratings'!P117</f>
        <v>June - September</v>
      </c>
      <c r="R117" s="54" t="str">
        <f>'[2]Variety Info &amp; Ratings'!S117</f>
        <v>6-9' (2-3m)</v>
      </c>
      <c r="S117" s="54" t="str">
        <f>'[2]Variety Info &amp; Ratings'!AC117</f>
        <v>B2</v>
      </c>
      <c r="T117" s="54">
        <f>'[2]Variety Info &amp; Ratings'!AH117</f>
        <v>4</v>
      </c>
      <c r="U117" s="54" t="str">
        <f>'[2]Variety Info &amp; Ratings'!AK117</f>
        <v>Yes</v>
      </c>
      <c r="V117" s="54">
        <f>'[2]Variety Info &amp; Ratings'!AL117</f>
        <v>0</v>
      </c>
      <c r="W117" s="54">
        <f>'[2]Variety Info &amp; Ratings'!AM117</f>
        <v>0</v>
      </c>
      <c r="X117" s="54">
        <f>'[2]Variety Info &amp; Ratings'!AN117</f>
        <v>0</v>
      </c>
      <c r="Y117" s="55" t="s">
        <v>0</v>
      </c>
    </row>
    <row r="118" spans="2:25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Avails'!B118</f>
        <v>0</v>
      </c>
      <c r="F118" s="18">
        <f>'[1]Post Avails'!C118</f>
        <v>481.70999999999958</v>
      </c>
      <c r="G118" s="18">
        <f>'[1]Post Avails'!D118</f>
        <v>481.70999999999958</v>
      </c>
      <c r="H118" s="3">
        <f>'[1]Post Avails'!F118</f>
        <v>1254.6000000000004</v>
      </c>
      <c r="I118" s="3">
        <f>'[1]Post Avails'!I118</f>
        <v>1254.6000000000004</v>
      </c>
      <c r="J118" s="34">
        <f>'[1]Post Avails'!L118</f>
        <v>0</v>
      </c>
      <c r="K118" s="18">
        <f>'[1]Post Avails'!O118</f>
        <v>0</v>
      </c>
      <c r="L118" s="18">
        <f>'[1]Post Avails'!Q118</f>
        <v>0</v>
      </c>
      <c r="M118" s="36" t="str">
        <f>IF('[1]Post Avails'!S118&gt;30,"Available","Sold Out")</f>
        <v>Available</v>
      </c>
      <c r="N118" s="45">
        <f t="shared" si="1"/>
        <v>3473.62</v>
      </c>
      <c r="O118" s="54" t="str">
        <f>'[2]Variety Info &amp; Ratings'!H118</f>
        <v>Pink</v>
      </c>
      <c r="P118" s="54" t="str">
        <f>'[2]Variety Info &amp; Ratings'!M118</f>
        <v>2.5-3.5" (6-9cm)</v>
      </c>
      <c r="Q118" s="54" t="str">
        <f>'[2]Variety Info &amp; Ratings'!P118</f>
        <v>May - June</v>
      </c>
      <c r="R118" s="54" t="str">
        <f>'[2]Variety Info &amp; Ratings'!S118</f>
        <v>15-20' (4.5-6m)</v>
      </c>
      <c r="S118" s="54" t="str">
        <f>'[2]Variety Info &amp; Ratings'!AC118</f>
        <v>A</v>
      </c>
      <c r="T118" s="54">
        <f>'[2]Variety Info &amp; Ratings'!AH118</f>
        <v>7</v>
      </c>
      <c r="U118" s="54">
        <f>'[2]Variety Info &amp; Ratings'!AK118</f>
        <v>0</v>
      </c>
      <c r="V118" s="54">
        <f>'[2]Variety Info &amp; Ratings'!AL118</f>
        <v>0</v>
      </c>
      <c r="W118" s="54">
        <f>'[2]Variety Info &amp; Ratings'!AM118</f>
        <v>0</v>
      </c>
      <c r="X118" s="54">
        <f>'[2]Variety Info &amp; Ratings'!AN118</f>
        <v>0</v>
      </c>
      <c r="Y118" s="55" t="s">
        <v>0</v>
      </c>
    </row>
    <row r="119" spans="2:25" ht="24.95" customHeight="1" x14ac:dyDescent="0.25">
      <c r="B119" s="8" t="str">
        <f>'[3]POST Avails'!A119</f>
        <v>Montana  Elizabeth</v>
      </c>
      <c r="C119" s="16"/>
      <c r="D119" s="19"/>
      <c r="E119" s="18">
        <f>'[1]Post Avails'!B119</f>
        <v>78</v>
      </c>
      <c r="F119" s="18">
        <f>'[1]Post Avails'!C119</f>
        <v>418.68370823529415</v>
      </c>
      <c r="G119" s="18">
        <f>'[1]Post Avails'!D119</f>
        <v>418.68370823529415</v>
      </c>
      <c r="H119" s="3">
        <f>'[1]Post Avails'!F119</f>
        <v>189.39999999999998</v>
      </c>
      <c r="I119" s="3">
        <f>'[1]Post Avails'!I119</f>
        <v>189.39999999999998</v>
      </c>
      <c r="J119" s="34">
        <f>'[1]Post Avails'!L119</f>
        <v>0</v>
      </c>
      <c r="K119" s="18">
        <f>'[1]Post Avails'!O119</f>
        <v>0</v>
      </c>
      <c r="L119" s="18">
        <f>'[1]Post Avails'!Q119</f>
        <v>0</v>
      </c>
      <c r="M119" s="36" t="str">
        <f>IF('[1]Post Avails'!S119&gt;30,"Available","Sold Out")</f>
        <v>Sold Out</v>
      </c>
      <c r="N119" s="45">
        <f t="shared" si="1"/>
        <v>1294.1674164705883</v>
      </c>
      <c r="O119" s="54" t="str">
        <f>'[2]Variety Info &amp; Ratings'!H119</f>
        <v>Pink</v>
      </c>
      <c r="P119" s="54" t="str">
        <f>'[2]Variety Info &amp; Ratings'!M119</f>
        <v>2-3" (5-8cm)</v>
      </c>
      <c r="Q119" s="54" t="str">
        <f>'[2]Variety Info &amp; Ratings'!P119</f>
        <v>May - June</v>
      </c>
      <c r="R119" s="54" t="str">
        <f>'[2]Variety Info &amp; Ratings'!S119</f>
        <v>25-35' (8-10m)</v>
      </c>
      <c r="S119" s="54" t="str">
        <f>'[2]Variety Info &amp; Ratings'!AC119</f>
        <v>A</v>
      </c>
      <c r="T119" s="54">
        <f>'[2]Variety Info &amp; Ratings'!AH119</f>
        <v>7</v>
      </c>
      <c r="U119" s="54">
        <f>'[2]Variety Info &amp; Ratings'!AK119</f>
        <v>0</v>
      </c>
      <c r="V119" s="54">
        <f>'[2]Variety Info &amp; Ratings'!AL119</f>
        <v>0</v>
      </c>
      <c r="W119" s="54" t="str">
        <f>'[2]Variety Info &amp; Ratings'!AM119</f>
        <v>Yes</v>
      </c>
      <c r="X119" s="54">
        <f>'[2]Variety Info &amp; Ratings'!AN119</f>
        <v>0</v>
      </c>
      <c r="Y119" s="55" t="s">
        <v>0</v>
      </c>
    </row>
    <row r="120" spans="2:25" ht="24.95" customHeight="1" x14ac:dyDescent="0.25">
      <c r="B120" s="1" t="str">
        <f>'[3]POST Avails'!A120</f>
        <v>Montana Fragrant Spring</v>
      </c>
      <c r="C120" s="16"/>
      <c r="D120" s="17"/>
      <c r="E120" s="18">
        <f>'[1]Post Avails'!B120</f>
        <v>46.8</v>
      </c>
      <c r="F120" s="18">
        <f>'[1]Post Avails'!C120</f>
        <v>0</v>
      </c>
      <c r="G120" s="18">
        <f>'[1]Post Avails'!D120</f>
        <v>0</v>
      </c>
      <c r="H120" s="3">
        <f>'[1]Post Avails'!F120</f>
        <v>0</v>
      </c>
      <c r="I120" s="3">
        <f>'[1]Post Avails'!I120</f>
        <v>0</v>
      </c>
      <c r="J120" s="34">
        <f>'[1]Post Avails'!L120</f>
        <v>0</v>
      </c>
      <c r="K120" s="18">
        <f>'[1]Post Avails'!O120</f>
        <v>0</v>
      </c>
      <c r="L120" s="18">
        <f>'[1]Post Avails'!Q120</f>
        <v>0</v>
      </c>
      <c r="M120" s="36" t="str">
        <f>IF('[1]Post Avails'!S120&gt;30,"Available","Sold Out")</f>
        <v>Sold Out</v>
      </c>
      <c r="N120" s="45">
        <f t="shared" si="1"/>
        <v>46.8</v>
      </c>
      <c r="O120" s="54" t="str">
        <f>'[2]Variety Info &amp; Ratings'!H120</f>
        <v>Pink</v>
      </c>
      <c r="P120" s="54" t="str">
        <f>'[2]Variety Info &amp; Ratings'!M120</f>
        <v>2.5-3.5" (6-9cm)</v>
      </c>
      <c r="Q120" s="54" t="str">
        <f>'[2]Variety Info &amp; Ratings'!P120</f>
        <v>May - June</v>
      </c>
      <c r="R120" s="54" t="str">
        <f>'[2]Variety Info &amp; Ratings'!S120</f>
        <v>15-20' (4.5-6m)</v>
      </c>
      <c r="S120" s="54" t="str">
        <f>'[2]Variety Info &amp; Ratings'!AC120</f>
        <v>A</v>
      </c>
      <c r="T120" s="54">
        <f>'[2]Variety Info &amp; Ratings'!AH120</f>
        <v>7</v>
      </c>
      <c r="U120" s="54">
        <f>'[2]Variety Info &amp; Ratings'!AK120</f>
        <v>0</v>
      </c>
      <c r="V120" s="54">
        <f>'[2]Variety Info &amp; Ratings'!AL120</f>
        <v>0</v>
      </c>
      <c r="W120" s="54" t="str">
        <f>'[2]Variety Info &amp; Ratings'!AM120</f>
        <v>Yes</v>
      </c>
      <c r="X120" s="54">
        <f>'[2]Variety Info &amp; Ratings'!AN120</f>
        <v>0</v>
      </c>
      <c r="Y120" s="55" t="s">
        <v>0</v>
      </c>
    </row>
    <row r="121" spans="2:25" ht="24.95" customHeight="1" x14ac:dyDescent="0.25">
      <c r="B121" s="1" t="str">
        <f>'[3]POST Avails'!A121</f>
        <v>Montana  Freda</v>
      </c>
      <c r="C121" s="16"/>
      <c r="D121" s="17"/>
      <c r="E121" s="18">
        <f>'[1]Post Avails'!B121</f>
        <v>109.6</v>
      </c>
      <c r="F121" s="18">
        <f>'[1]Post Avails'!C121</f>
        <v>1134.7298969899664</v>
      </c>
      <c r="G121" s="18">
        <f>'[1]Post Avails'!D121</f>
        <v>1741.0894846822741</v>
      </c>
      <c r="H121" s="3">
        <f>'[1]Post Avails'!F121</f>
        <v>323.8</v>
      </c>
      <c r="I121" s="3">
        <f>'[1]Post Avails'!I121</f>
        <v>343.4</v>
      </c>
      <c r="J121" s="34">
        <f>'[1]Post Avails'!L121</f>
        <v>0</v>
      </c>
      <c r="K121" s="18">
        <f>'[1]Post Avails'!O121</f>
        <v>0</v>
      </c>
      <c r="L121" s="18">
        <f>'[1]Post Avails'!Q121</f>
        <v>0</v>
      </c>
      <c r="M121" s="36" t="str">
        <f>IF('[1]Post Avails'!S121&gt;30,"Available","Sold Out")</f>
        <v>Sold Out</v>
      </c>
      <c r="N121" s="45">
        <f t="shared" si="1"/>
        <v>3652.6193816722407</v>
      </c>
      <c r="O121" s="54" t="str">
        <f>'[2]Variety Info &amp; Ratings'!H121</f>
        <v>Pink</v>
      </c>
      <c r="P121" s="54" t="str">
        <f>'[2]Variety Info &amp; Ratings'!M121</f>
        <v>2.5-3.5" (6-9cm)</v>
      </c>
      <c r="Q121" s="54" t="str">
        <f>'[2]Variety Info &amp; Ratings'!P121</f>
        <v>May - June</v>
      </c>
      <c r="R121" s="54" t="str">
        <f>'[2]Variety Info &amp; Ratings'!S121</f>
        <v>12-15' (3.5-4.5m)</v>
      </c>
      <c r="S121" s="54" t="str">
        <f>'[2]Variety Info &amp; Ratings'!AC121</f>
        <v>A</v>
      </c>
      <c r="T121" s="54">
        <f>'[2]Variety Info &amp; Ratings'!AH121</f>
        <v>7</v>
      </c>
      <c r="U121" s="54">
        <f>'[2]Variety Info &amp; Ratings'!AK121</f>
        <v>0</v>
      </c>
      <c r="V121" s="54">
        <f>'[2]Variety Info &amp; Ratings'!AL121</f>
        <v>0</v>
      </c>
      <c r="W121" s="54">
        <f>'[2]Variety Info &amp; Ratings'!AM121</f>
        <v>0</v>
      </c>
      <c r="X121" s="54">
        <f>'[2]Variety Info &amp; Ratings'!AN121</f>
        <v>0</v>
      </c>
      <c r="Y121" s="55" t="s">
        <v>0</v>
      </c>
    </row>
    <row r="122" spans="2:25" ht="24.95" customHeight="1" x14ac:dyDescent="0.25">
      <c r="B122" s="1" t="str">
        <f>'[3]POST Avails'!A122</f>
        <v>Montana Grandiflora</v>
      </c>
      <c r="C122" s="16"/>
      <c r="D122" s="17"/>
      <c r="E122" s="18">
        <f>'[1]Post Avails'!B122</f>
        <v>37.599999999999994</v>
      </c>
      <c r="F122" s="18">
        <f>'[1]Post Avails'!C122</f>
        <v>0</v>
      </c>
      <c r="G122" s="18">
        <f>'[1]Post Avails'!D122</f>
        <v>0</v>
      </c>
      <c r="H122" s="3">
        <f>'[1]Post Avails'!F122</f>
        <v>244.20000000000005</v>
      </c>
      <c r="I122" s="3">
        <f>'[1]Post Avails'!I122</f>
        <v>244.20000000000005</v>
      </c>
      <c r="J122" s="34">
        <f>'[1]Post Avails'!L122</f>
        <v>0</v>
      </c>
      <c r="K122" s="18">
        <f>'[1]Post Avails'!O122</f>
        <v>0</v>
      </c>
      <c r="L122" s="18">
        <f>'[1]Post Avails'!Q122</f>
        <v>0</v>
      </c>
      <c r="M122" s="36" t="str">
        <f>IF('[1]Post Avails'!S122&gt;30,"Available","Sold Out")</f>
        <v>Sold Out</v>
      </c>
      <c r="N122" s="45">
        <f t="shared" si="1"/>
        <v>526.00000000000011</v>
      </c>
      <c r="O122" s="54" t="str">
        <f>'[2]Variety Info &amp; Ratings'!H122</f>
        <v>White</v>
      </c>
      <c r="P122" s="54" t="str">
        <f>'[2]Variety Info &amp; Ratings'!M122</f>
        <v>2.5-3.5" (6-9cm)</v>
      </c>
      <c r="Q122" s="54" t="str">
        <f>'[2]Variety Info &amp; Ratings'!P122</f>
        <v>May - June</v>
      </c>
      <c r="R122" s="54" t="str">
        <f>'[2]Variety Info &amp; Ratings'!S122</f>
        <v>20-25' (6-8m)</v>
      </c>
      <c r="S122" s="54" t="str">
        <f>'[2]Variety Info &amp; Ratings'!AC122</f>
        <v>A</v>
      </c>
      <c r="T122" s="54">
        <f>'[2]Variety Info &amp; Ratings'!AH122</f>
        <v>7</v>
      </c>
      <c r="U122" s="54">
        <f>'[2]Variety Info &amp; Ratings'!AK122</f>
        <v>0</v>
      </c>
      <c r="V122" s="54">
        <f>'[2]Variety Info &amp; Ratings'!AL122</f>
        <v>0</v>
      </c>
      <c r="W122" s="54">
        <f>'[2]Variety Info &amp; Ratings'!AM122</f>
        <v>0</v>
      </c>
      <c r="X122" s="54">
        <f>'[2]Variety Info &amp; Ratings'!AN122</f>
        <v>0</v>
      </c>
      <c r="Y122" s="55" t="s">
        <v>0</v>
      </c>
    </row>
    <row r="123" spans="2:25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Avails'!B123</f>
        <v>0</v>
      </c>
      <c r="F123" s="18">
        <f>'[1]Post Avails'!C123</f>
        <v>9.4750615384614321</v>
      </c>
      <c r="G123" s="18">
        <f>'[1]Post Avails'!D123</f>
        <v>9.4750615384614321</v>
      </c>
      <c r="H123" s="3">
        <f>'[1]Post Avails'!F123</f>
        <v>1313.6000000000001</v>
      </c>
      <c r="I123" s="3">
        <f>'[1]Post Avails'!I123</f>
        <v>1693.6000000000004</v>
      </c>
      <c r="J123" s="34">
        <f>'[1]Post Avails'!L123</f>
        <v>0</v>
      </c>
      <c r="K123" s="18">
        <f>'[1]Post Avails'!O123</f>
        <v>0</v>
      </c>
      <c r="L123" s="18">
        <f>'[1]Post Avails'!Q123</f>
        <v>0</v>
      </c>
      <c r="M123" s="36" t="str">
        <f>IF('[1]Post Avails'!S123&gt;30,"Available","Sold Out")</f>
        <v>Available</v>
      </c>
      <c r="N123" s="45">
        <f t="shared" si="1"/>
        <v>3027.1501230769236</v>
      </c>
      <c r="O123" s="54" t="str">
        <f>'[2]Variety Info &amp; Ratings'!H123</f>
        <v>Pink</v>
      </c>
      <c r="P123" s="54" t="str">
        <f>'[2]Variety Info &amp; Ratings'!M123</f>
        <v>2-3" (5-8cm)</v>
      </c>
      <c r="Q123" s="54" t="str">
        <f>'[2]Variety Info &amp; Ratings'!P123</f>
        <v>May - June</v>
      </c>
      <c r="R123" s="54" t="str">
        <f>'[2]Variety Info &amp; Ratings'!S123</f>
        <v>20-25' (6-8m)</v>
      </c>
      <c r="S123" s="54" t="str">
        <f>'[2]Variety Info &amp; Ratings'!AC123</f>
        <v>A</v>
      </c>
      <c r="T123" s="54">
        <f>'[2]Variety Info &amp; Ratings'!AH123</f>
        <v>7</v>
      </c>
      <c r="U123" s="54">
        <f>'[2]Variety Info &amp; Ratings'!AK123</f>
        <v>0</v>
      </c>
      <c r="V123" s="54">
        <f>'[2]Variety Info &amp; Ratings'!AL123</f>
        <v>0</v>
      </c>
      <c r="W123" s="54">
        <f>'[2]Variety Info &amp; Ratings'!AM123</f>
        <v>0</v>
      </c>
      <c r="X123" s="54">
        <f>'[2]Variety Info &amp; Ratings'!AN123</f>
        <v>0</v>
      </c>
      <c r="Y123" s="55" t="s">
        <v>0</v>
      </c>
    </row>
    <row r="124" spans="2:25" ht="24.95" customHeight="1" x14ac:dyDescent="0.25">
      <c r="B124" s="1" t="str">
        <f>'[3]POST Avails'!A124</f>
        <v>Montana Rubens</v>
      </c>
      <c r="C124" s="16"/>
      <c r="D124" s="17"/>
      <c r="E124" s="18">
        <f>'[1]Post Avails'!B124</f>
        <v>0</v>
      </c>
      <c r="F124" s="18">
        <f>'[1]Post Avails'!C124</f>
        <v>284.2161063424046</v>
      </c>
      <c r="G124" s="18">
        <f>'[1]Post Avails'!D124</f>
        <v>284.2161063424046</v>
      </c>
      <c r="H124" s="3">
        <f>'[1]Post Avails'!F124</f>
        <v>447</v>
      </c>
      <c r="I124" s="3">
        <f>'[1]Post Avails'!I124</f>
        <v>1554.0305373493975</v>
      </c>
      <c r="J124" s="34">
        <f>'[1]Post Avails'!L124</f>
        <v>0</v>
      </c>
      <c r="K124" s="18">
        <f>'[1]Post Avails'!O124</f>
        <v>0</v>
      </c>
      <c r="L124" s="18">
        <f>'[1]Post Avails'!Q124</f>
        <v>0</v>
      </c>
      <c r="M124" s="36" t="str">
        <f>IF('[1]Post Avails'!S124&gt;30,"Available","Sold Out")</f>
        <v>Available</v>
      </c>
      <c r="N124" s="45">
        <f t="shared" si="1"/>
        <v>2570.4627500342067</v>
      </c>
      <c r="O124" s="54" t="str">
        <f>'[2]Variety Info &amp; Ratings'!H124</f>
        <v>Pink</v>
      </c>
      <c r="P124" s="54" t="str">
        <f>'[2]Variety Info &amp; Ratings'!M124</f>
        <v>2-3" (5-8cm)</v>
      </c>
      <c r="Q124" s="54" t="str">
        <f>'[2]Variety Info &amp; Ratings'!P124</f>
        <v>May - June</v>
      </c>
      <c r="R124" s="54" t="str">
        <f>'[2]Variety Info &amp; Ratings'!S124</f>
        <v>20-25' (6-8m)</v>
      </c>
      <c r="S124" s="54" t="str">
        <f>'[2]Variety Info &amp; Ratings'!AC124</f>
        <v>A</v>
      </c>
      <c r="T124" s="54">
        <f>'[2]Variety Info &amp; Ratings'!AH124</f>
        <v>7</v>
      </c>
      <c r="U124" s="54">
        <f>'[2]Variety Info &amp; Ratings'!AK124</f>
        <v>0</v>
      </c>
      <c r="V124" s="54">
        <f>'[2]Variety Info &amp; Ratings'!AL124</f>
        <v>0</v>
      </c>
      <c r="W124" s="54">
        <f>'[2]Variety Info &amp; Ratings'!AM124</f>
        <v>0</v>
      </c>
      <c r="X124" s="54">
        <f>'[2]Variety Info &amp; Ratings'!AN124</f>
        <v>0</v>
      </c>
      <c r="Y124" s="55" t="s">
        <v>0</v>
      </c>
    </row>
    <row r="125" spans="2:25" ht="24.95" customHeight="1" x14ac:dyDescent="0.25">
      <c r="B125" s="1" t="str">
        <f>'[3]POST Avails'!A125</f>
        <v>Montana Tetra Rose</v>
      </c>
      <c r="C125" s="16"/>
      <c r="D125" s="17"/>
      <c r="E125" s="18">
        <f>'[1]Post Avails'!B125</f>
        <v>93.6</v>
      </c>
      <c r="F125" s="18">
        <f>'[1]Post Avails'!C125</f>
        <v>160.5034999999998</v>
      </c>
      <c r="G125" s="18">
        <f>'[1]Post Avails'!D125</f>
        <v>160.5034999999998</v>
      </c>
      <c r="H125" s="3">
        <f>'[1]Post Avails'!F125</f>
        <v>39.800000000000011</v>
      </c>
      <c r="I125" s="3">
        <f>'[1]Post Avails'!I125</f>
        <v>39.800000000000011</v>
      </c>
      <c r="J125" s="34">
        <f>'[1]Post Avails'!L125</f>
        <v>0</v>
      </c>
      <c r="K125" s="18">
        <f>'[1]Post Avails'!O125</f>
        <v>0</v>
      </c>
      <c r="L125" s="18">
        <f>'[1]Post Avails'!Q125</f>
        <v>0</v>
      </c>
      <c r="M125" s="36" t="str">
        <f>IF('[1]Post Avails'!S125&gt;30,"Available","Sold Out")</f>
        <v>Available</v>
      </c>
      <c r="N125" s="45">
        <f t="shared" si="1"/>
        <v>495.20699999999965</v>
      </c>
      <c r="O125" s="54" t="str">
        <f>'[2]Variety Info &amp; Ratings'!H125</f>
        <v>Pink</v>
      </c>
      <c r="P125" s="54" t="str">
        <f>'[2]Variety Info &amp; Ratings'!M125</f>
        <v>2.5-3.5" (6-9cm)</v>
      </c>
      <c r="Q125" s="54" t="str">
        <f>'[2]Variety Info &amp; Ratings'!P125</f>
        <v>May - June</v>
      </c>
      <c r="R125" s="54" t="str">
        <f>'[2]Variety Info &amp; Ratings'!S125</f>
        <v>15-20' (4.5-6m)</v>
      </c>
      <c r="S125" s="54" t="str">
        <f>'[2]Variety Info &amp; Ratings'!AC125</f>
        <v>A</v>
      </c>
      <c r="T125" s="54">
        <f>'[2]Variety Info &amp; Ratings'!AH125</f>
        <v>7</v>
      </c>
      <c r="U125" s="54">
        <f>'[2]Variety Info &amp; Ratings'!AK125</f>
        <v>0</v>
      </c>
      <c r="V125" s="54">
        <f>'[2]Variety Info &amp; Ratings'!AL125</f>
        <v>0</v>
      </c>
      <c r="W125" s="54">
        <f>'[2]Variety Info &amp; Ratings'!AM125</f>
        <v>0</v>
      </c>
      <c r="X125" s="54">
        <f>'[2]Variety Info &amp; Ratings'!AN125</f>
        <v>0</v>
      </c>
      <c r="Y125" s="55" t="s">
        <v>0</v>
      </c>
    </row>
    <row r="126" spans="2:25" ht="24.95" customHeight="1" x14ac:dyDescent="0.25">
      <c r="B126" s="1" t="str">
        <f>'[3]POST Avails'!A126</f>
        <v>Moonlight</v>
      </c>
      <c r="C126" s="16"/>
      <c r="D126" s="17"/>
      <c r="E126" s="18">
        <f>'[1]Post Avails'!B126</f>
        <v>0</v>
      </c>
      <c r="F126" s="18">
        <f>'[1]Post Avails'!C126</f>
        <v>174.84278857142851</v>
      </c>
      <c r="G126" s="18">
        <f>'[1]Post Avails'!D126</f>
        <v>174.84278857142851</v>
      </c>
      <c r="H126" s="3">
        <f>'[1]Post Avails'!F126</f>
        <v>20.600000000000023</v>
      </c>
      <c r="I126" s="3">
        <f>'[1]Post Avails'!I126</f>
        <v>20.600000000000023</v>
      </c>
      <c r="J126" s="34">
        <f>'[1]Post Avails'!L126</f>
        <v>0</v>
      </c>
      <c r="K126" s="18">
        <f>'[1]Post Avails'!O126</f>
        <v>0</v>
      </c>
      <c r="L126" s="18">
        <f>'[1]Post Avails'!Q126</f>
        <v>0</v>
      </c>
      <c r="M126" s="36" t="str">
        <f>IF('[1]Post Avails'!S126&gt;30,"Available","Sold Out")</f>
        <v>Sold Out</v>
      </c>
      <c r="N126" s="45">
        <f t="shared" si="1"/>
        <v>390.88557714285707</v>
      </c>
      <c r="O126" s="54" t="str">
        <f>'[2]Variety Info &amp; Ratings'!H126</f>
        <v>Cream</v>
      </c>
      <c r="P126" s="54" t="str">
        <f>'[2]Variety Info &amp; Ratings'!M126</f>
        <v>5-7" (12-18cm)</v>
      </c>
      <c r="Q126" s="54" t="str">
        <f>'[2]Variety Info &amp; Ratings'!P126</f>
        <v>May, June &amp; Sept</v>
      </c>
      <c r="R126" s="54" t="str">
        <f>'[2]Variety Info &amp; Ratings'!S126</f>
        <v>6-9' (2-3m)</v>
      </c>
      <c r="S126" s="54" t="str">
        <f>'[2]Variety Info &amp; Ratings'!AC126</f>
        <v>B1</v>
      </c>
      <c r="T126" s="54">
        <f>'[2]Variety Info &amp; Ratings'!AH126</f>
        <v>4</v>
      </c>
      <c r="U126" s="54" t="str">
        <f>'[2]Variety Info &amp; Ratings'!AK126</f>
        <v>Yes</v>
      </c>
      <c r="V126" s="54">
        <f>'[2]Variety Info &amp; Ratings'!AL126</f>
        <v>0</v>
      </c>
      <c r="W126" s="54">
        <f>'[2]Variety Info &amp; Ratings'!AM126</f>
        <v>0</v>
      </c>
      <c r="X126" s="54">
        <f>'[2]Variety Info &amp; Ratings'!AN126</f>
        <v>0</v>
      </c>
      <c r="Y126" s="55" t="s">
        <v>0</v>
      </c>
    </row>
    <row r="127" spans="2:25" ht="24.95" hidden="1" customHeight="1" x14ac:dyDescent="0.25">
      <c r="B127" s="8" t="str">
        <f>'[3]POST Avails'!A127</f>
        <v>Mrs Cholmondely</v>
      </c>
      <c r="C127" s="16"/>
      <c r="D127" s="19"/>
      <c r="E127" s="18">
        <f>'[1]Post Avails'!B127</f>
        <v>0</v>
      </c>
      <c r="F127" s="18">
        <f>'[1]Post Avails'!C127</f>
        <v>0</v>
      </c>
      <c r="G127" s="18">
        <f>'[1]Post Avails'!D127</f>
        <v>0</v>
      </c>
      <c r="H127" s="3">
        <f>'[1]Post Avails'!F127</f>
        <v>0</v>
      </c>
      <c r="I127" s="3">
        <f>'[1]Post Avails'!I127</f>
        <v>0</v>
      </c>
      <c r="J127" s="34">
        <f>'[1]Post Avails'!L127</f>
        <v>0</v>
      </c>
      <c r="K127" s="18">
        <f>'[1]Post Avails'!O127</f>
        <v>0</v>
      </c>
      <c r="L127" s="18">
        <f>'[1]Post Avails'!Q127</f>
        <v>0</v>
      </c>
      <c r="M127" s="36" t="str">
        <f>IF('[1]Post Avails'!S127&gt;30,"Available","Sold Out")</f>
        <v>Available</v>
      </c>
      <c r="N127" s="45">
        <f t="shared" si="1"/>
        <v>1</v>
      </c>
      <c r="O127" s="54" t="str">
        <f>'[2]Variety Info &amp; Ratings'!H127</f>
        <v>Blue</v>
      </c>
      <c r="P127" s="54" t="str">
        <f>'[2]Variety Info &amp; Ratings'!M127</f>
        <v>7-9" (17-23cm)</v>
      </c>
      <c r="Q127" s="54" t="str">
        <f>'[2]Variety Info &amp; Ratings'!P127</f>
        <v>May - September</v>
      </c>
      <c r="R127" s="54" t="str">
        <f>'[2]Variety Info &amp; Ratings'!S127</f>
        <v>9-12' (3-4m)</v>
      </c>
      <c r="S127" s="54" t="str">
        <f>'[2]Variety Info &amp; Ratings'!AC127</f>
        <v>B2</v>
      </c>
      <c r="T127" s="54">
        <f>'[2]Variety Info &amp; Ratings'!AH127</f>
        <v>4</v>
      </c>
      <c r="U127" s="54" t="str">
        <f>'[2]Variety Info &amp; Ratings'!AK127</f>
        <v>Yes</v>
      </c>
      <c r="V127" s="54">
        <f>'[2]Variety Info &amp; Ratings'!AL127</f>
        <v>0</v>
      </c>
      <c r="W127" s="54">
        <f>'[2]Variety Info &amp; Ratings'!AM127</f>
        <v>0</v>
      </c>
      <c r="X127" s="54">
        <f>'[2]Variety Info &amp; Ratings'!AN127</f>
        <v>0</v>
      </c>
      <c r="Y127" s="55" t="s">
        <v>0</v>
      </c>
    </row>
    <row r="128" spans="2:25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Avails'!B128</f>
        <v>0</v>
      </c>
      <c r="F128" s="18">
        <f>'[1]Post Avails'!C128</f>
        <v>0</v>
      </c>
      <c r="G128" s="18">
        <f>'[1]Post Avails'!D128</f>
        <v>0</v>
      </c>
      <c r="H128" s="3">
        <f>'[1]Post Avails'!F128</f>
        <v>5055.2279549053364</v>
      </c>
      <c r="I128" s="3">
        <f>'[1]Post Avails'!I128</f>
        <v>5055.2279549053364</v>
      </c>
      <c r="J128" s="34">
        <f>'[1]Post Avails'!L128</f>
        <v>23.199999999999818</v>
      </c>
      <c r="K128" s="18">
        <f>'[1]Post Avails'!O128</f>
        <v>2203.2000000000003</v>
      </c>
      <c r="L128" s="18">
        <f>'[1]Post Avails'!Q128</f>
        <v>0</v>
      </c>
      <c r="M128" s="36" t="str">
        <f>IF('[1]Post Avails'!S128&gt;30,"Available","Sold Out")</f>
        <v>Available</v>
      </c>
      <c r="N128" s="45">
        <f t="shared" si="1"/>
        <v>12337.855909810674</v>
      </c>
      <c r="O128" s="54" t="str">
        <f>'[2]Variety Info &amp; Ratings'!H128</f>
        <v>Bi-Color</v>
      </c>
      <c r="P128" s="54" t="str">
        <f>'[2]Variety Info &amp; Ratings'!M128</f>
        <v>4-6" (10-15cm)</v>
      </c>
      <c r="Q128" s="54" t="str">
        <f>'[2]Variety Info &amp; Ratings'!P128</f>
        <v>May, June &amp; Sept</v>
      </c>
      <c r="R128" s="54" t="str">
        <f>'[2]Variety Info &amp; Ratings'!S128</f>
        <v>6-9' (2-3m)</v>
      </c>
      <c r="S128" s="54" t="str">
        <f>'[2]Variety Info &amp; Ratings'!AC128</f>
        <v>B1</v>
      </c>
      <c r="T128" s="54">
        <f>'[2]Variety Info &amp; Ratings'!AH128</f>
        <v>4</v>
      </c>
      <c r="U128" s="54" t="str">
        <f>'[2]Variety Info &amp; Ratings'!AK128</f>
        <v>Yes</v>
      </c>
      <c r="V128" s="54">
        <f>'[2]Variety Info &amp; Ratings'!AL128</f>
        <v>0</v>
      </c>
      <c r="W128" s="54">
        <f>'[2]Variety Info &amp; Ratings'!AM128</f>
        <v>0</v>
      </c>
      <c r="X128" s="54">
        <f>'[2]Variety Info &amp; Ratings'!AN128</f>
        <v>0</v>
      </c>
      <c r="Y128" s="55" t="s">
        <v>0</v>
      </c>
    </row>
    <row r="129" spans="2:25" ht="24.95" customHeight="1" x14ac:dyDescent="0.25">
      <c r="B129" s="8" t="str">
        <f>'[3]POST Avails'!A129</f>
        <v>Mrs P T James</v>
      </c>
      <c r="C129" s="16"/>
      <c r="D129" s="19"/>
      <c r="E129" s="18">
        <f>'[1]Post Avails'!B129</f>
        <v>0</v>
      </c>
      <c r="F129" s="18">
        <f>'[1]Post Avails'!C129</f>
        <v>290.09951792207767</v>
      </c>
      <c r="G129" s="18">
        <f>'[1]Post Avails'!D129</f>
        <v>290.09951792207767</v>
      </c>
      <c r="H129" s="3">
        <f>'[1]Post Avails'!F129</f>
        <v>37.800000000000011</v>
      </c>
      <c r="I129" s="3">
        <f>'[1]Post Avails'!I129</f>
        <v>37.800000000000011</v>
      </c>
      <c r="J129" s="34">
        <f>'[1]Post Avails'!L129</f>
        <v>0</v>
      </c>
      <c r="K129" s="18">
        <f>'[1]Post Avails'!O129</f>
        <v>0</v>
      </c>
      <c r="L129" s="18">
        <f>'[1]Post Avails'!Q129</f>
        <v>0</v>
      </c>
      <c r="M129" s="36" t="str">
        <f>IF('[1]Post Avails'!S129&gt;30,"Available","Sold Out")</f>
        <v>Sold Out</v>
      </c>
      <c r="N129" s="45">
        <f t="shared" si="1"/>
        <v>655.79903584415524</v>
      </c>
      <c r="O129" s="54" t="str">
        <f>'[2]Variety Info &amp; Ratings'!H129</f>
        <v>Blue</v>
      </c>
      <c r="P129" s="54" t="str">
        <f>'[2]Variety Info &amp; Ratings'!M129</f>
        <v>6-8" (15-20cm)</v>
      </c>
      <c r="Q129" s="54" t="str">
        <f>'[2]Variety Info &amp; Ratings'!P129</f>
        <v>June - September</v>
      </c>
      <c r="R129" s="54" t="str">
        <f>'[2]Variety Info &amp; Ratings'!S129</f>
        <v>6-9' (2-3m)</v>
      </c>
      <c r="S129" s="54" t="str">
        <f>'[2]Variety Info &amp; Ratings'!AC129</f>
        <v>B1</v>
      </c>
      <c r="T129" s="54">
        <f>'[2]Variety Info &amp; Ratings'!AH129</f>
        <v>4</v>
      </c>
      <c r="U129" s="54" t="str">
        <f>'[2]Variety Info &amp; Ratings'!AK129</f>
        <v>Yes</v>
      </c>
      <c r="V129" s="54">
        <f>'[2]Variety Info &amp; Ratings'!AL129</f>
        <v>0</v>
      </c>
      <c r="W129" s="54">
        <f>'[2]Variety Info &amp; Ratings'!AM129</f>
        <v>0</v>
      </c>
      <c r="X129" s="54">
        <f>'[2]Variety Info &amp; Ratings'!AN129</f>
        <v>0</v>
      </c>
      <c r="Y129" s="55" t="s">
        <v>0</v>
      </c>
    </row>
    <row r="130" spans="2:25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Avails'!B130</f>
        <v>2.5</v>
      </c>
      <c r="F130" s="18">
        <f>'[1]Post Avails'!C130</f>
        <v>0</v>
      </c>
      <c r="G130" s="18">
        <f>'[1]Post Avails'!D130</f>
        <v>0</v>
      </c>
      <c r="H130" s="3">
        <f>'[1]Post Avails'!F130</f>
        <v>0</v>
      </c>
      <c r="I130" s="3">
        <f>'[1]Post Avails'!I130</f>
        <v>0</v>
      </c>
      <c r="J130" s="34">
        <f>'[1]Post Avails'!L130</f>
        <v>0</v>
      </c>
      <c r="K130" s="18">
        <f>'[1]Post Avails'!O130</f>
        <v>0</v>
      </c>
      <c r="L130" s="18">
        <f>'[1]Post Avails'!Q130</f>
        <v>0</v>
      </c>
      <c r="M130" s="36" t="str">
        <f>IF('[1]Post Avails'!S130&gt;30,"Available","Sold Out")</f>
        <v>Sold Out</v>
      </c>
      <c r="N130" s="45">
        <f t="shared" si="1"/>
        <v>2.5</v>
      </c>
      <c r="O130" s="54" t="str">
        <f>'[2]Variety Info &amp; Ratings'!H130</f>
        <v>Pink</v>
      </c>
      <c r="P130" s="54" t="str">
        <f>'[2]Variety Info &amp; Ratings'!M130</f>
        <v>5-7" (12-18cm)</v>
      </c>
      <c r="Q130" s="54" t="str">
        <f>'[2]Variety Info &amp; Ratings'!P130</f>
        <v>May, June &amp; Sept</v>
      </c>
      <c r="R130" s="54" t="str">
        <f>'[2]Variety Info &amp; Ratings'!S130</f>
        <v>6-9' (2-3m)</v>
      </c>
      <c r="S130" s="54" t="str">
        <f>'[2]Variety Info &amp; Ratings'!AC130</f>
        <v>B1</v>
      </c>
      <c r="T130" s="54">
        <f>'[2]Variety Info &amp; Ratings'!AH130</f>
        <v>4</v>
      </c>
      <c r="U130" s="54" t="str">
        <f>'[2]Variety Info &amp; Ratings'!AK130</f>
        <v>Yes</v>
      </c>
      <c r="V130" s="54">
        <f>'[2]Variety Info &amp; Ratings'!AL130</f>
        <v>0</v>
      </c>
      <c r="W130" s="54">
        <f>'[2]Variety Info &amp; Ratings'!AM130</f>
        <v>0</v>
      </c>
      <c r="X130" s="54">
        <f>'[2]Variety Info &amp; Ratings'!AN130</f>
        <v>0</v>
      </c>
      <c r="Y130" s="55" t="s">
        <v>0</v>
      </c>
    </row>
    <row r="131" spans="2:25" ht="24.95" hidden="1" customHeight="1" x14ac:dyDescent="0.25">
      <c r="B131" s="8" t="str">
        <f>'[3]POST Avails'!A131</f>
        <v>Multi Blue</v>
      </c>
      <c r="C131" s="16"/>
      <c r="D131" s="19"/>
      <c r="E131" s="18">
        <f>'[1]Post Avails'!B131</f>
        <v>0</v>
      </c>
      <c r="F131" s="18">
        <f>'[1]Post Avails'!C131</f>
        <v>0</v>
      </c>
      <c r="G131" s="18">
        <f>'[1]Post Avails'!D131</f>
        <v>0</v>
      </c>
      <c r="H131" s="3">
        <f>'[1]Post Avails'!F131</f>
        <v>0</v>
      </c>
      <c r="I131" s="3">
        <f>'[1]Post Avails'!I131</f>
        <v>0</v>
      </c>
      <c r="J131" s="34">
        <f>'[1]Post Avails'!L131</f>
        <v>16.2</v>
      </c>
      <c r="K131" s="18">
        <f>'[1]Post Avails'!O131</f>
        <v>0</v>
      </c>
      <c r="L131" s="18">
        <f>'[1]Post Avails'!Q131</f>
        <v>0</v>
      </c>
      <c r="M131" s="36" t="str">
        <f>IF('[1]Post Avails'!S131&gt;30,"Available","Sold Out")</f>
        <v>Available</v>
      </c>
      <c r="N131" s="45">
        <f t="shared" si="1"/>
        <v>17.2</v>
      </c>
      <c r="O131" s="54" t="str">
        <f>'[2]Variety Info &amp; Ratings'!H131</f>
        <v>Blue</v>
      </c>
      <c r="P131" s="54" t="str">
        <f>'[2]Variety Info &amp; Ratings'!M131</f>
        <v>4-6" (10-15cm)</v>
      </c>
      <c r="Q131" s="54" t="str">
        <f>'[2]Variety Info &amp; Ratings'!P131</f>
        <v>June - September</v>
      </c>
      <c r="R131" s="54" t="str">
        <f>'[2]Variety Info &amp; Ratings'!S131</f>
        <v>6-9' (2-3m)</v>
      </c>
      <c r="S131" s="54" t="str">
        <f>'[2]Variety Info &amp; Ratings'!AC131</f>
        <v>B2</v>
      </c>
      <c r="T131" s="54">
        <f>'[2]Variety Info &amp; Ratings'!AH131</f>
        <v>4</v>
      </c>
      <c r="U131" s="54" t="str">
        <f>'[2]Variety Info &amp; Ratings'!AK131</f>
        <v>Yes</v>
      </c>
      <c r="V131" s="54">
        <f>'[2]Variety Info &amp; Ratings'!AL131</f>
        <v>0</v>
      </c>
      <c r="W131" s="54">
        <f>'[2]Variety Info &amp; Ratings'!AM131</f>
        <v>0</v>
      </c>
      <c r="X131" s="54">
        <f>'[2]Variety Info &amp; Ratings'!AN131</f>
        <v>0</v>
      </c>
      <c r="Y131" s="55" t="s">
        <v>0</v>
      </c>
    </row>
    <row r="132" spans="2:25" ht="24.95" customHeight="1" x14ac:dyDescent="0.25">
      <c r="B132" s="1" t="str">
        <f>'[3]POST Avails'!A132</f>
        <v xml:space="preserve">My Angel </v>
      </c>
      <c r="C132" s="16"/>
      <c r="D132" s="17"/>
      <c r="E132" s="18">
        <f>'[1]Post Avails'!B132</f>
        <v>0</v>
      </c>
      <c r="F132" s="18">
        <f>'[1]Post Avails'!C132</f>
        <v>502.74873469387751</v>
      </c>
      <c r="G132" s="18">
        <f>'[1]Post Avails'!D132</f>
        <v>502.74873469387751</v>
      </c>
      <c r="H132" s="3">
        <f>'[1]Post Avails'!F132</f>
        <v>0</v>
      </c>
      <c r="I132" s="3">
        <f>'[1]Post Avails'!I132</f>
        <v>0</v>
      </c>
      <c r="J132" s="34">
        <f>'[1]Post Avails'!L132</f>
        <v>0</v>
      </c>
      <c r="K132" s="18">
        <f>'[1]Post Avails'!O132</f>
        <v>0</v>
      </c>
      <c r="L132" s="18">
        <f>'[1]Post Avails'!Q132</f>
        <v>0</v>
      </c>
      <c r="M132" s="36" t="str">
        <f>IF('[1]Post Avails'!S132&gt;30,"Available","Sold Out")</f>
        <v>Sold Out</v>
      </c>
      <c r="N132" s="45">
        <f t="shared" si="1"/>
        <v>1005.497469387755</v>
      </c>
      <c r="O132" s="54" t="str">
        <f>'[2]Variety Info &amp; Ratings'!H132</f>
        <v>Bi-Color</v>
      </c>
      <c r="P132" s="54" t="str">
        <f>'[2]Variety Info &amp; Ratings'!M132</f>
        <v>1-2" (3-5cm)</v>
      </c>
      <c r="Q132" s="54" t="str">
        <f>'[2]Variety Info &amp; Ratings'!P132</f>
        <v>June - September</v>
      </c>
      <c r="R132" s="54" t="str">
        <f>'[2]Variety Info &amp; Ratings'!S132</f>
        <v>6-9' (2-3m)</v>
      </c>
      <c r="S132" s="54" t="str">
        <f>'[2]Variety Info &amp; Ratings'!AC132</f>
        <v>C</v>
      </c>
      <c r="T132" s="54">
        <f>'[2]Variety Info &amp; Ratings'!AH132</f>
        <v>3</v>
      </c>
      <c r="U132" s="54">
        <f>'[2]Variety Info &amp; Ratings'!AK132</f>
        <v>0</v>
      </c>
      <c r="V132" s="54">
        <f>'[2]Variety Info &amp; Ratings'!AL132</f>
        <v>0</v>
      </c>
      <c r="W132" s="54">
        <f>'[2]Variety Info &amp; Ratings'!AM132</f>
        <v>0</v>
      </c>
      <c r="X132" s="54" t="str">
        <f>'[2]Variety Info &amp; Ratings'!AN132</f>
        <v>Yes</v>
      </c>
      <c r="Y132" s="55" t="s">
        <v>0</v>
      </c>
    </row>
    <row r="133" spans="2:25" ht="24.95" customHeight="1" x14ac:dyDescent="0.25">
      <c r="B133" s="1" t="str">
        <f>'[3]POST Avails'!A133</f>
        <v>Negritjanka (African Girl)</v>
      </c>
      <c r="C133" s="16"/>
      <c r="D133" s="17"/>
      <c r="E133" s="18">
        <f>'[1]Post Avails'!B133</f>
        <v>0</v>
      </c>
      <c r="F133" s="18">
        <f>'[1]Post Avails'!C133</f>
        <v>317.04599999999982</v>
      </c>
      <c r="G133" s="18">
        <f>'[1]Post Avails'!D133</f>
        <v>317.04599999999982</v>
      </c>
      <c r="H133" s="3">
        <f>'[1]Post Avails'!F133</f>
        <v>8.8000000000000114</v>
      </c>
      <c r="I133" s="3">
        <f>'[1]Post Avails'!I133</f>
        <v>8.8000000000000114</v>
      </c>
      <c r="J133" s="34">
        <f>'[1]Post Avails'!L133</f>
        <v>0</v>
      </c>
      <c r="K133" s="18">
        <f>'[1]Post Avails'!O133</f>
        <v>0</v>
      </c>
      <c r="L133" s="18">
        <f>'[1]Post Avails'!Q133</f>
        <v>0</v>
      </c>
      <c r="M133" s="36" t="str">
        <f>IF('[1]Post Avails'!S133&gt;30,"Available","Sold Out")</f>
        <v>Available</v>
      </c>
      <c r="N133" s="45">
        <f t="shared" si="1"/>
        <v>652.69199999999955</v>
      </c>
      <c r="O133" s="54" t="str">
        <f>'[2]Variety Info &amp; Ratings'!H133</f>
        <v>Purple</v>
      </c>
      <c r="P133" s="54" t="str">
        <f>'[2]Variety Info &amp; Ratings'!M133</f>
        <v>3-4" (8-10cm)</v>
      </c>
      <c r="Q133" s="54" t="str">
        <f>'[2]Variety Info &amp; Ratings'!P133</f>
        <v>July - September</v>
      </c>
      <c r="R133" s="54" t="str">
        <f>'[2]Variety Info &amp; Ratings'!S133</f>
        <v>9-12' (3-4m)</v>
      </c>
      <c r="S133" s="54" t="str">
        <f>'[2]Variety Info &amp; Ratings'!AC133</f>
        <v>C</v>
      </c>
      <c r="T133" s="54">
        <f>'[2]Variety Info &amp; Ratings'!AH133</f>
        <v>3</v>
      </c>
      <c r="U133" s="54" t="str">
        <f>'[2]Variety Info &amp; Ratings'!AK133</f>
        <v>Yes</v>
      </c>
      <c r="V133" s="54">
        <f>'[2]Variety Info &amp; Ratings'!AL133</f>
        <v>0</v>
      </c>
      <c r="W133" s="54">
        <f>'[2]Variety Info &amp; Ratings'!AM133</f>
        <v>0</v>
      </c>
      <c r="X133" s="54" t="str">
        <f>'[2]Variety Info &amp; Ratings'!AN133</f>
        <v>Yes</v>
      </c>
      <c r="Y133" s="55" t="s">
        <v>0</v>
      </c>
    </row>
    <row r="134" spans="2:25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Avails'!B134</f>
        <v>0</v>
      </c>
      <c r="F134" s="18">
        <f>'[1]Post Avails'!C134</f>
        <v>14724.376334491033</v>
      </c>
      <c r="G134" s="18">
        <f>'[1]Post Avails'!D134</f>
        <v>15416.588728283554</v>
      </c>
      <c r="H134" s="3">
        <f>'[1]Post Avails'!F134</f>
        <v>0</v>
      </c>
      <c r="I134" s="3">
        <f>'[1]Post Avails'!I134</f>
        <v>0</v>
      </c>
      <c r="J134" s="34">
        <f>'[1]Post Avails'!L134</f>
        <v>4243.8000000000011</v>
      </c>
      <c r="K134" s="18">
        <f>'[1]Post Avails'!O134</f>
        <v>1962</v>
      </c>
      <c r="L134" s="18">
        <f>'[1]Post Avails'!Q134</f>
        <v>1202</v>
      </c>
      <c r="M134" s="36" t="str">
        <f>IF('[1]Post Avails'!S134&gt;30,"Available","Sold Out")</f>
        <v>Available</v>
      </c>
      <c r="N134" s="45">
        <f t="shared" ref="N134:N198" si="2">SUM(E134:L134)+IF(M134="Available",1,0)</f>
        <v>37549.76506277459</v>
      </c>
      <c r="O134" s="54" t="str">
        <f>'[2]Variety Info &amp; Ratings'!H134</f>
        <v>Bi-Color</v>
      </c>
      <c r="P134" s="54" t="str">
        <f>'[2]Variety Info &amp; Ratings'!M134</f>
        <v>7-9" (17-23cm)</v>
      </c>
      <c r="Q134" s="54" t="str">
        <f>'[2]Variety Info &amp; Ratings'!P134</f>
        <v>May, June &amp; Sept</v>
      </c>
      <c r="R134" s="54" t="str">
        <f>'[2]Variety Info &amp; Ratings'!S134</f>
        <v>6-9' (2-3m)</v>
      </c>
      <c r="S134" s="54" t="str">
        <f>'[2]Variety Info &amp; Ratings'!AC134</f>
        <v>B1</v>
      </c>
      <c r="T134" s="54">
        <f>'[2]Variety Info &amp; Ratings'!AH134</f>
        <v>4</v>
      </c>
      <c r="U134" s="54" t="str">
        <f>'[2]Variety Info &amp; Ratings'!AK134</f>
        <v>Yes</v>
      </c>
      <c r="V134" s="54">
        <f>'[2]Variety Info &amp; Ratings'!AL134</f>
        <v>0</v>
      </c>
      <c r="W134" s="54">
        <f>'[2]Variety Info &amp; Ratings'!AM134</f>
        <v>0</v>
      </c>
      <c r="X134" s="54">
        <f>'[2]Variety Info &amp; Ratings'!AN134</f>
        <v>0</v>
      </c>
      <c r="Y134" s="55" t="s">
        <v>0</v>
      </c>
    </row>
    <row r="135" spans="2:25" ht="24.95" customHeight="1" x14ac:dyDescent="0.25">
      <c r="B135" s="1" t="str">
        <f>'[3]POST Avails'!A135</f>
        <v>New Love</v>
      </c>
      <c r="C135" s="16"/>
      <c r="D135" s="17"/>
      <c r="E135" s="18">
        <f>'[1]Post Avails'!B135</f>
        <v>0</v>
      </c>
      <c r="F135" s="18">
        <f>'[1]Post Avails'!C135</f>
        <v>580.11428571428553</v>
      </c>
      <c r="G135" s="18">
        <f>'[1]Post Avails'!D135</f>
        <v>794.86857142857116</v>
      </c>
      <c r="H135" s="3">
        <f>'[1]Post Avails'!F135</f>
        <v>0</v>
      </c>
      <c r="I135" s="3">
        <f>'[1]Post Avails'!I135</f>
        <v>0</v>
      </c>
      <c r="J135" s="34">
        <f>'[1]Post Avails'!L135</f>
        <v>0</v>
      </c>
      <c r="K135" s="18">
        <f>'[1]Post Avails'!O135</f>
        <v>0</v>
      </c>
      <c r="L135" s="18">
        <f>'[1]Post Avails'!Q135</f>
        <v>0</v>
      </c>
      <c r="M135" s="36" t="str">
        <f>IF('[1]Post Avails'!S135&gt;30,"Available","Sold Out")</f>
        <v>Sold Out</v>
      </c>
      <c r="N135" s="45">
        <f t="shared" si="2"/>
        <v>1374.9828571428566</v>
      </c>
      <c r="O135" s="54" t="str">
        <f>'[2]Variety Info &amp; Ratings'!H135</f>
        <v>Blue</v>
      </c>
      <c r="P135" s="54">
        <f>'[2]Variety Info &amp; Ratings'!M135</f>
        <v>0</v>
      </c>
      <c r="Q135" s="54" t="str">
        <f>'[2]Variety Info &amp; Ratings'!P135</f>
        <v>July - September</v>
      </c>
      <c r="R135" s="54" t="str">
        <f>'[2]Variety Info &amp; Ratings'!S135</f>
        <v>2-4' (0.5-1.5m)</v>
      </c>
      <c r="S135" s="54" t="str">
        <f>'[2]Variety Info &amp; Ratings'!AC135</f>
        <v>C</v>
      </c>
      <c r="T135" s="54">
        <f>'[2]Variety Info &amp; Ratings'!AH135</f>
        <v>0</v>
      </c>
      <c r="U135" s="54">
        <f>'[2]Variety Info &amp; Ratings'!AK135</f>
        <v>0</v>
      </c>
      <c r="V135" s="54">
        <f>'[2]Variety Info &amp; Ratings'!AL135</f>
        <v>0</v>
      </c>
      <c r="W135" s="54" t="str">
        <f>'[2]Variety Info &amp; Ratings'!AM135</f>
        <v>yes</v>
      </c>
      <c r="X135" s="54">
        <f>'[2]Variety Info &amp; Ratings'!AN135</f>
        <v>0</v>
      </c>
      <c r="Y135" s="55"/>
    </row>
    <row r="136" spans="2:25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Avails'!B136</f>
        <v>0</v>
      </c>
      <c r="F136" s="18">
        <f>'[1]Post Avails'!C136</f>
        <v>98.10286939757134</v>
      </c>
      <c r="G136" s="18">
        <f>'[1]Post Avails'!D136</f>
        <v>98.10286939757134</v>
      </c>
      <c r="H136" s="3">
        <f>'[1]Post Avails'!F136</f>
        <v>0</v>
      </c>
      <c r="I136" s="3">
        <f>'[1]Post Avails'!I136</f>
        <v>5292.119999999999</v>
      </c>
      <c r="J136" s="34">
        <f>'[1]Post Avails'!L136</f>
        <v>1131.9000000000005</v>
      </c>
      <c r="K136" s="18">
        <f>'[1]Post Avails'!O136</f>
        <v>14.400000000000091</v>
      </c>
      <c r="L136" s="18">
        <f>'[1]Post Avails'!Q136</f>
        <v>0</v>
      </c>
      <c r="M136" s="36" t="str">
        <f>IF('[1]Post Avails'!S136&gt;30,"Available","Sold Out")</f>
        <v>Available</v>
      </c>
      <c r="N136" s="45">
        <f t="shared" si="2"/>
        <v>6635.6257387951428</v>
      </c>
      <c r="O136" s="54" t="str">
        <f>'[2]Variety Info &amp; Ratings'!H136</f>
        <v>Red</v>
      </c>
      <c r="P136" s="54" t="str">
        <f>'[2]Variety Info &amp; Ratings'!M136</f>
        <v>4-6" (10-15cm)</v>
      </c>
      <c r="Q136" s="54" t="str">
        <f>'[2]Variety Info &amp; Ratings'!P136</f>
        <v>June - September</v>
      </c>
      <c r="R136" s="54" t="str">
        <f>'[2]Variety Info &amp; Ratings'!S136</f>
        <v>6-8' (2-2.5m)</v>
      </c>
      <c r="S136" s="54" t="str">
        <f>'[2]Variety Info &amp; Ratings'!AC136</f>
        <v>B2 or C</v>
      </c>
      <c r="T136" s="54">
        <f>'[2]Variety Info &amp; Ratings'!AH136</f>
        <v>4</v>
      </c>
      <c r="U136" s="54" t="str">
        <f>'[2]Variety Info &amp; Ratings'!AK136</f>
        <v>Yes</v>
      </c>
      <c r="V136" s="54">
        <f>'[2]Variety Info &amp; Ratings'!AL136</f>
        <v>0</v>
      </c>
      <c r="W136" s="54">
        <f>'[2]Variety Info &amp; Ratings'!AM136</f>
        <v>0</v>
      </c>
      <c r="X136" s="54">
        <f>'[2]Variety Info &amp; Ratings'!AN136</f>
        <v>0</v>
      </c>
      <c r="Y136" s="55" t="s">
        <v>0</v>
      </c>
    </row>
    <row r="137" spans="2:25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Avails'!B137</f>
        <v>0</v>
      </c>
      <c r="F137" s="18">
        <f>'[1]Post Avails'!C137</f>
        <v>5526.41015821152</v>
      </c>
      <c r="G137" s="18">
        <f>'[1]Post Avails'!D137</f>
        <v>5526.41015821152</v>
      </c>
      <c r="H137" s="3">
        <f>'[1]Post Avails'!F137</f>
        <v>0</v>
      </c>
      <c r="I137" s="3">
        <f>'[1]Post Avails'!I137</f>
        <v>0</v>
      </c>
      <c r="J137" s="34">
        <f>'[1]Post Avails'!L137</f>
        <v>81</v>
      </c>
      <c r="K137" s="18">
        <f>'[1]Post Avails'!O137</f>
        <v>0</v>
      </c>
      <c r="L137" s="18">
        <f>'[1]Post Avails'!Q137</f>
        <v>0</v>
      </c>
      <c r="M137" s="36" t="str">
        <f>IF('[1]Post Avails'!S137&gt;30,"Available","Sold Out")</f>
        <v>Available</v>
      </c>
      <c r="N137" s="45">
        <f t="shared" si="2"/>
        <v>11134.82031642304</v>
      </c>
      <c r="O137" s="54" t="str">
        <f>'[2]Variety Info &amp; Ratings'!H137</f>
        <v>White</v>
      </c>
      <c r="P137" s="54" t="str">
        <f>'[2]Variety Info &amp; Ratings'!M137</f>
        <v>1-2" (3-5cm)</v>
      </c>
      <c r="Q137" s="54" t="str">
        <f>'[2]Variety Info &amp; Ratings'!P137</f>
        <v>September - Oct</v>
      </c>
      <c r="R137" s="54" t="str">
        <f>'[2]Variety Info &amp; Ratings'!S137</f>
        <v>20-30' (6-9m)</v>
      </c>
      <c r="S137" s="54" t="str">
        <f>'[2]Variety Info &amp; Ratings'!AC137</f>
        <v>C</v>
      </c>
      <c r="T137" s="54">
        <f>'[2]Variety Info &amp; Ratings'!AH137</f>
        <v>5</v>
      </c>
      <c r="U137" s="54">
        <f>'[2]Variety Info &amp; Ratings'!AK137</f>
        <v>0</v>
      </c>
      <c r="V137" s="54" t="str">
        <f>'[2]Variety Info &amp; Ratings'!AL137</f>
        <v>Semi</v>
      </c>
      <c r="W137" s="54" t="str">
        <f>'[2]Variety Info &amp; Ratings'!AM137</f>
        <v>Yes</v>
      </c>
      <c r="X137" s="54">
        <f>'[2]Variety Info &amp; Ratings'!AN137</f>
        <v>0</v>
      </c>
      <c r="Y137" s="55" t="s">
        <v>0</v>
      </c>
    </row>
    <row r="138" spans="2:25" ht="24.95" customHeight="1" x14ac:dyDescent="0.25">
      <c r="B138" s="8" t="str">
        <f>'[3]POST Avails'!A138</f>
        <v>Perle D'Azur</v>
      </c>
      <c r="C138" s="16"/>
      <c r="D138" s="19"/>
      <c r="E138" s="18">
        <f>'[1]Post Avails'!B138</f>
        <v>0</v>
      </c>
      <c r="F138" s="18">
        <f>'[1]Post Avails'!C138</f>
        <v>240.06514541176455</v>
      </c>
      <c r="G138" s="18">
        <f>'[1]Post Avails'!D138</f>
        <v>240.06514541176455</v>
      </c>
      <c r="H138" s="3">
        <f>'[1]Post Avails'!F138</f>
        <v>0</v>
      </c>
      <c r="I138" s="3">
        <f>'[1]Post Avails'!I138</f>
        <v>0</v>
      </c>
      <c r="J138" s="34">
        <f>'[1]Post Avails'!L138</f>
        <v>0</v>
      </c>
      <c r="K138" s="18">
        <f>'[1]Post Avails'!O138</f>
        <v>0</v>
      </c>
      <c r="L138" s="18">
        <f>'[1]Post Avails'!Q138</f>
        <v>0</v>
      </c>
      <c r="M138" s="36" t="str">
        <f>IF('[1]Post Avails'!S138&gt;30,"Available","Sold Out")</f>
        <v>Sold Out</v>
      </c>
      <c r="N138" s="45">
        <f t="shared" si="2"/>
        <v>480.13029082352909</v>
      </c>
      <c r="O138" s="54" t="str">
        <f>'[2]Variety Info &amp; Ratings'!H138</f>
        <v>Blue</v>
      </c>
      <c r="P138" s="54" t="str">
        <f>'[2]Variety Info &amp; Ratings'!M138</f>
        <v>4-6" (10-15cm)</v>
      </c>
      <c r="Q138" s="54" t="str">
        <f>'[2]Variety Info &amp; Ratings'!P138</f>
        <v>June - September</v>
      </c>
      <c r="R138" s="54" t="str">
        <f>'[2]Variety Info &amp; Ratings'!S138</f>
        <v>9-12' (3-4m)</v>
      </c>
      <c r="S138" s="54" t="str">
        <f>'[2]Variety Info &amp; Ratings'!AC138</f>
        <v>C</v>
      </c>
      <c r="T138" s="54">
        <f>'[2]Variety Info &amp; Ratings'!AH138</f>
        <v>3</v>
      </c>
      <c r="U138" s="54">
        <f>'[2]Variety Info &amp; Ratings'!AK138</f>
        <v>0</v>
      </c>
      <c r="V138" s="54">
        <f>'[2]Variety Info &amp; Ratings'!AL138</f>
        <v>0</v>
      </c>
      <c r="W138" s="54">
        <f>'[2]Variety Info &amp; Ratings'!AM138</f>
        <v>0</v>
      </c>
      <c r="X138" s="54">
        <f>'[2]Variety Info &amp; Ratings'!AN138</f>
        <v>0</v>
      </c>
      <c r="Y138" s="55" t="s">
        <v>0</v>
      </c>
    </row>
    <row r="139" spans="2:25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Avails'!B139</f>
        <v>0</v>
      </c>
      <c r="F139" s="18">
        <f>'[1]Post Avails'!C139</f>
        <v>0</v>
      </c>
      <c r="G139" s="18">
        <f>'[1]Post Avails'!D139</f>
        <v>8040.5280397741153</v>
      </c>
      <c r="H139" s="3">
        <f>'[1]Post Avails'!F139</f>
        <v>4453.7066636833024</v>
      </c>
      <c r="I139" s="3">
        <f>'[1]Post Avails'!I139</f>
        <v>4453.7066636833024</v>
      </c>
      <c r="J139" s="34">
        <f>'[1]Post Avails'!L139</f>
        <v>3933.6000000000004</v>
      </c>
      <c r="K139" s="18">
        <f>'[1]Post Avails'!O139</f>
        <v>3373.2</v>
      </c>
      <c r="L139" s="18">
        <f>'[1]Post Avails'!Q139</f>
        <v>1176</v>
      </c>
      <c r="M139" s="36" t="str">
        <f>IF('[1]Post Avails'!S139&gt;30,"Available","Sold Out")</f>
        <v>Available</v>
      </c>
      <c r="N139" s="45">
        <f t="shared" si="2"/>
        <v>25431.741367140723</v>
      </c>
      <c r="O139" s="54" t="str">
        <f>'[2]Variety Info &amp; Ratings'!H139</f>
        <v>Bi-Color</v>
      </c>
      <c r="P139" s="54" t="str">
        <f>'[2]Variety Info &amp; Ratings'!M139</f>
        <v>4-6" (10-15cm)</v>
      </c>
      <c r="Q139" s="54" t="str">
        <f>'[2]Variety Info &amp; Ratings'!P139</f>
        <v>May, June &amp; Sept</v>
      </c>
      <c r="R139" s="54" t="str">
        <f>'[2]Variety Info &amp; Ratings'!S139</f>
        <v>4-6' (1-2m)</v>
      </c>
      <c r="S139" s="54" t="str">
        <f>'[2]Variety Info &amp; Ratings'!AC139</f>
        <v>B1</v>
      </c>
      <c r="T139" s="54">
        <f>'[2]Variety Info &amp; Ratings'!AH139</f>
        <v>4</v>
      </c>
      <c r="U139" s="54" t="str">
        <f>'[2]Variety Info &amp; Ratings'!AK139</f>
        <v>Yes</v>
      </c>
      <c r="V139" s="54">
        <f>'[2]Variety Info &amp; Ratings'!AL139</f>
        <v>0</v>
      </c>
      <c r="W139" s="54">
        <f>'[2]Variety Info &amp; Ratings'!AM139</f>
        <v>0</v>
      </c>
      <c r="X139" s="54">
        <f>'[2]Variety Info &amp; Ratings'!AN139</f>
        <v>0</v>
      </c>
      <c r="Y139" s="55" t="s">
        <v>0</v>
      </c>
    </row>
    <row r="140" spans="2:25" ht="24.95" customHeight="1" x14ac:dyDescent="0.25">
      <c r="B140" s="8" t="str">
        <f>'[3]POST Avails'!A140</f>
        <v>Pink Champagne</v>
      </c>
      <c r="C140" s="16" t="str">
        <f>'[2]Variety Info &amp; Ratings'!CB140</f>
        <v>Top Pick</v>
      </c>
      <c r="D140" s="19"/>
      <c r="E140" s="18">
        <f>'[1]Post Avails'!B140</f>
        <v>0</v>
      </c>
      <c r="F140" s="18">
        <f>'[1]Post Avails'!C140</f>
        <v>0</v>
      </c>
      <c r="G140" s="18">
        <f>'[1]Post Avails'!D140</f>
        <v>0</v>
      </c>
      <c r="H140" s="3">
        <f>'[1]Post Avails'!F140</f>
        <v>0</v>
      </c>
      <c r="I140" s="3">
        <f>'[1]Post Avails'!I140</f>
        <v>4478.1174175559399</v>
      </c>
      <c r="J140" s="34">
        <f>'[1]Post Avails'!L140</f>
        <v>256</v>
      </c>
      <c r="K140" s="18">
        <f>'[1]Post Avails'!O140</f>
        <v>2298.6</v>
      </c>
      <c r="L140" s="18">
        <f>'[1]Post Avails'!Q140</f>
        <v>1340</v>
      </c>
      <c r="M140" s="36" t="str">
        <f>IF('[1]Post Avails'!S140&gt;30,"Available","Sold Out")</f>
        <v>Available</v>
      </c>
      <c r="N140" s="45">
        <f t="shared" si="2"/>
        <v>8373.7174175559394</v>
      </c>
      <c r="O140" s="54" t="str">
        <f>'[2]Variety Info &amp; Ratings'!H140</f>
        <v>Pink</v>
      </c>
      <c r="P140" s="54" t="str">
        <f>'[2]Variety Info &amp; Ratings'!M140</f>
        <v>6-8" (15-20cm)</v>
      </c>
      <c r="Q140" s="54" t="str">
        <f>'[2]Variety Info &amp; Ratings'!P140</f>
        <v>May, June &amp; Sept</v>
      </c>
      <c r="R140" s="54" t="str">
        <f>'[2]Variety Info &amp; Ratings'!S140</f>
        <v>6-9' (2-3m)</v>
      </c>
      <c r="S140" s="54" t="str">
        <f>'[2]Variety Info &amp; Ratings'!AC140</f>
        <v>B1</v>
      </c>
      <c r="T140" s="54">
        <f>'[2]Variety Info &amp; Ratings'!AH140</f>
        <v>4</v>
      </c>
      <c r="U140" s="54" t="str">
        <f>'[2]Variety Info &amp; Ratings'!AK140</f>
        <v>Yes</v>
      </c>
      <c r="V140" s="54">
        <f>'[2]Variety Info &amp; Ratings'!AL140</f>
        <v>0</v>
      </c>
      <c r="W140" s="54">
        <f>'[2]Variety Info &amp; Ratings'!AM140</f>
        <v>0</v>
      </c>
      <c r="X140" s="54">
        <f>'[2]Variety Info &amp; Ratings'!AN140</f>
        <v>0</v>
      </c>
      <c r="Y140" s="55" t="s">
        <v>0</v>
      </c>
    </row>
    <row r="141" spans="2:25" ht="24.95" customHeight="1" x14ac:dyDescent="0.25">
      <c r="B141" s="8" t="str">
        <f>'[3]POST Avails'!A141</f>
        <v>Pink Fantasy</v>
      </c>
      <c r="C141" s="16" t="str">
        <f>'[2]Variety Info &amp; Ratings'!CB141</f>
        <v>Top Pick</v>
      </c>
      <c r="D141" s="19"/>
      <c r="E141" s="18">
        <f>'[1]Post Avails'!B141</f>
        <v>0</v>
      </c>
      <c r="F141" s="18">
        <f>'[1]Post Avails'!C141</f>
        <v>1149.7530081045734</v>
      </c>
      <c r="G141" s="18">
        <f>'[1]Post Avails'!D141</f>
        <v>10688.22902309605</v>
      </c>
      <c r="H141" s="3">
        <f>'[1]Post Avails'!F141</f>
        <v>2571.1587087779681</v>
      </c>
      <c r="I141" s="3">
        <f>'[1]Post Avails'!I141</f>
        <v>2571.1587087779681</v>
      </c>
      <c r="J141" s="34">
        <f>'[1]Post Avails'!L141</f>
        <v>2588.4</v>
      </c>
      <c r="K141" s="18">
        <f>'[1]Post Avails'!O141</f>
        <v>561.6</v>
      </c>
      <c r="L141" s="18">
        <f>'[1]Post Avails'!Q141</f>
        <v>1784</v>
      </c>
      <c r="M141" s="36" t="str">
        <f>IF('[1]Post Avails'!S141&gt;30,"Available","Sold Out")</f>
        <v>Available</v>
      </c>
      <c r="N141" s="45">
        <f t="shared" si="2"/>
        <v>21915.299448756559</v>
      </c>
      <c r="O141" s="54" t="str">
        <f>'[2]Variety Info &amp; Ratings'!H141</f>
        <v>Pink</v>
      </c>
      <c r="P141" s="54" t="str">
        <f>'[2]Variety Info &amp; Ratings'!M141</f>
        <v>4-6" (10-15cm)</v>
      </c>
      <c r="Q141" s="54" t="str">
        <f>'[2]Variety Info &amp; Ratings'!P141</f>
        <v>June - September</v>
      </c>
      <c r="R141" s="54" t="str">
        <f>'[2]Variety Info &amp; Ratings'!S141</f>
        <v>6-8'(2-2.5m)</v>
      </c>
      <c r="S141" s="54" t="str">
        <f>'[2]Variety Info &amp; Ratings'!AC141</f>
        <v>B2 or C</v>
      </c>
      <c r="T141" s="54">
        <f>'[2]Variety Info &amp; Ratings'!AH141</f>
        <v>3</v>
      </c>
      <c r="U141" s="54" t="str">
        <f>'[2]Variety Info &amp; Ratings'!AK141</f>
        <v>Yes</v>
      </c>
      <c r="V141" s="54">
        <f>'[2]Variety Info &amp; Ratings'!AL141</f>
        <v>0</v>
      </c>
      <c r="W141" s="54">
        <f>'[2]Variety Info &amp; Ratings'!AM141</f>
        <v>0</v>
      </c>
      <c r="X141" s="54">
        <f>'[2]Variety Info &amp; Ratings'!AN141</f>
        <v>0</v>
      </c>
      <c r="Y141" s="55" t="s">
        <v>0</v>
      </c>
    </row>
    <row r="142" spans="2:25" ht="24.95" customHeight="1" x14ac:dyDescent="0.25">
      <c r="B142" s="1" t="str">
        <f>'[3]POST Avails'!A142</f>
        <v>Prince Charles</v>
      </c>
      <c r="C142" s="16"/>
      <c r="D142" s="17"/>
      <c r="E142" s="18">
        <f>'[1]Post Avails'!B142</f>
        <v>0</v>
      </c>
      <c r="F142" s="18">
        <f>'[1]Post Avails'!C142</f>
        <v>47.859428571428566</v>
      </c>
      <c r="G142" s="18">
        <f>'[1]Post Avails'!D142</f>
        <v>84.551657142857124</v>
      </c>
      <c r="H142" s="3">
        <f>'[1]Post Avails'!F142</f>
        <v>0</v>
      </c>
      <c r="I142" s="3">
        <f>'[1]Post Avails'!I142</f>
        <v>0</v>
      </c>
      <c r="J142" s="34">
        <f>'[1]Post Avails'!L142</f>
        <v>0</v>
      </c>
      <c r="K142" s="18">
        <f>'[1]Post Avails'!O142</f>
        <v>0</v>
      </c>
      <c r="L142" s="18">
        <f>'[1]Post Avails'!Q142</f>
        <v>0</v>
      </c>
      <c r="M142" s="36" t="str">
        <f>IF('[1]Post Avails'!S142&gt;30,"Available","Sold Out")</f>
        <v>Sold Out</v>
      </c>
      <c r="N142" s="45">
        <f t="shared" si="2"/>
        <v>132.41108571428569</v>
      </c>
      <c r="O142" s="54" t="str">
        <f>'[2]Variety Info &amp; Ratings'!H142</f>
        <v>Blue</v>
      </c>
      <c r="P142" s="54" t="str">
        <f>'[2]Variety Info &amp; Ratings'!M142</f>
        <v>3-4" (8-10cm)</v>
      </c>
      <c r="Q142" s="54" t="str">
        <f>'[2]Variety Info &amp; Ratings'!P142</f>
        <v>June - September</v>
      </c>
      <c r="R142" s="54" t="str">
        <f>'[2]Variety Info &amp; Ratings'!S142</f>
        <v>6-8'(2-2.5m)</v>
      </c>
      <c r="S142" s="54" t="str">
        <f>'[2]Variety Info &amp; Ratings'!AC142</f>
        <v>C</v>
      </c>
      <c r="T142" s="54">
        <f>'[2]Variety Info &amp; Ratings'!AH142</f>
        <v>3</v>
      </c>
      <c r="U142" s="54">
        <f>'[2]Variety Info &amp; Ratings'!AK142</f>
        <v>0</v>
      </c>
      <c r="V142" s="54">
        <f>'[2]Variety Info &amp; Ratings'!AL142</f>
        <v>0</v>
      </c>
      <c r="W142" s="54">
        <f>'[2]Variety Info &amp; Ratings'!AM142</f>
        <v>0</v>
      </c>
      <c r="X142" s="54" t="str">
        <f>'[2]Variety Info &amp; Ratings'!AN142</f>
        <v>Yes</v>
      </c>
      <c r="Y142" s="55" t="s">
        <v>0</v>
      </c>
    </row>
    <row r="143" spans="2:25" ht="24.95" hidden="1" customHeight="1" x14ac:dyDescent="0.25">
      <c r="B143" s="1" t="str">
        <f>'[3]POST Avails'!A143</f>
        <v>Prince Phillip</v>
      </c>
      <c r="C143" s="16"/>
      <c r="D143" s="17"/>
      <c r="E143" s="18">
        <f>'[1]Post Avails'!B143</f>
        <v>0</v>
      </c>
      <c r="F143" s="18">
        <f>'[1]Post Avails'!C143</f>
        <v>0</v>
      </c>
      <c r="G143" s="18">
        <f>'[1]Post Avails'!D143</f>
        <v>0</v>
      </c>
      <c r="H143" s="3">
        <f>'[1]Post Avails'!F143</f>
        <v>0</v>
      </c>
      <c r="I143" s="3">
        <f>'[1]Post Avails'!I143</f>
        <v>0</v>
      </c>
      <c r="J143" s="34">
        <f>'[1]Post Avails'!L143</f>
        <v>0</v>
      </c>
      <c r="K143" s="18">
        <f>'[1]Post Avails'!O143</f>
        <v>0</v>
      </c>
      <c r="L143" s="18">
        <f>'[1]Post Avails'!Q143</f>
        <v>0</v>
      </c>
      <c r="M143" s="36" t="str">
        <f>IF('[1]Post Avails'!S143&gt;30,"Available","Sold Out")</f>
        <v>Sold Out</v>
      </c>
      <c r="N143" s="45">
        <f t="shared" si="2"/>
        <v>0</v>
      </c>
      <c r="O143" s="54" t="str">
        <f>'[2]Variety Info &amp; Ratings'!H143</f>
        <v>Bi-Color</v>
      </c>
      <c r="P143" s="54" t="str">
        <f>'[2]Variety Info &amp; Ratings'!M143</f>
        <v>8-10" (20-25cm)</v>
      </c>
      <c r="Q143" s="54" t="str">
        <f>'[2]Variety Info &amp; Ratings'!P143</f>
        <v>June - August</v>
      </c>
      <c r="R143" s="54" t="str">
        <f>'[2]Variety Info &amp; Ratings'!S143</f>
        <v>6-9' (2-3m)</v>
      </c>
      <c r="S143" s="54" t="str">
        <f>'[2]Variety Info &amp; Ratings'!AC143</f>
        <v>B2</v>
      </c>
      <c r="T143" s="54">
        <f>'[2]Variety Info &amp; Ratings'!AH143</f>
        <v>4</v>
      </c>
      <c r="U143" s="54" t="str">
        <f>'[2]Variety Info &amp; Ratings'!AK143</f>
        <v>Yes</v>
      </c>
      <c r="V143" s="54">
        <f>'[2]Variety Info &amp; Ratings'!AL143</f>
        <v>0</v>
      </c>
      <c r="W143" s="54">
        <f>'[2]Variety Info &amp; Ratings'!AM143</f>
        <v>0</v>
      </c>
      <c r="X143" s="54">
        <f>'[2]Variety Info &amp; Ratings'!AN143</f>
        <v>0</v>
      </c>
      <c r="Y143" s="55" t="s">
        <v>0</v>
      </c>
    </row>
    <row r="144" spans="2:25" ht="24.95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Avails'!B144</f>
        <v>0</v>
      </c>
      <c r="F144" s="18">
        <f>'[1]Post Avails'!C144</f>
        <v>133.75918678571406</v>
      </c>
      <c r="G144" s="18">
        <f>'[1]Post Avails'!D144</f>
        <v>133.75918678571406</v>
      </c>
      <c r="H144" s="3">
        <f>'[1]Post Avails'!F144</f>
        <v>0</v>
      </c>
      <c r="I144" s="3">
        <f>'[1]Post Avails'!I144</f>
        <v>0</v>
      </c>
      <c r="J144" s="34">
        <f>'[1]Post Avails'!L144</f>
        <v>0</v>
      </c>
      <c r="K144" s="18">
        <f>'[1]Post Avails'!O144</f>
        <v>0</v>
      </c>
      <c r="L144" s="18">
        <f>'[1]Post Avails'!Q144</f>
        <v>0</v>
      </c>
      <c r="M144" s="36" t="str">
        <f>IF('[1]Post Avails'!S144&gt;30,"Available","Sold Out")</f>
        <v>Available</v>
      </c>
      <c r="N144" s="45">
        <f t="shared" si="2"/>
        <v>268.51837357142813</v>
      </c>
      <c r="O144" s="54" t="str">
        <f>'[2]Variety Info &amp; Ratings'!H144</f>
        <v>Pink</v>
      </c>
      <c r="P144" s="54" t="str">
        <f>'[2]Variety Info &amp; Ratings'!M144</f>
        <v>2-3" (5-8cm)</v>
      </c>
      <c r="Q144" s="54" t="str">
        <f>'[2]Variety Info &amp; Ratings'!P144</f>
        <v>July - September</v>
      </c>
      <c r="R144" s="54" t="str">
        <f>'[2]Variety Info &amp; Ratings'!S144</f>
        <v>8-12' (3-4m)</v>
      </c>
      <c r="S144" s="54" t="str">
        <f>'[2]Variety Info &amp; Ratings'!AC144</f>
        <v>C</v>
      </c>
      <c r="T144" s="54">
        <f>'[2]Variety Info &amp; Ratings'!AH144</f>
        <v>4</v>
      </c>
      <c r="U144" s="54" t="str">
        <f>'[2]Variety Info &amp; Ratings'!AK144</f>
        <v>Yes</v>
      </c>
      <c r="V144" s="54">
        <f>'[2]Variety Info &amp; Ratings'!AL144</f>
        <v>0</v>
      </c>
      <c r="W144" s="54">
        <f>'[2]Variety Info &amp; Ratings'!AM144</f>
        <v>0</v>
      </c>
      <c r="X144" s="54">
        <f>'[2]Variety Info &amp; Ratings'!AN144</f>
        <v>0</v>
      </c>
      <c r="Y144" s="55" t="s">
        <v>0</v>
      </c>
    </row>
    <row r="145" spans="2:25" ht="24.95" customHeight="1" x14ac:dyDescent="0.25">
      <c r="B145" s="8" t="str">
        <f>'[3]POST Avails'!A145</f>
        <v>Proteus</v>
      </c>
      <c r="C145" s="16"/>
      <c r="D145" s="19"/>
      <c r="E145" s="18">
        <f>'[1]Post Avails'!B145</f>
        <v>0</v>
      </c>
      <c r="F145" s="18">
        <f>'[1]Post Avails'!C145</f>
        <v>0</v>
      </c>
      <c r="G145" s="18">
        <f>'[1]Post Avails'!D145</f>
        <v>0</v>
      </c>
      <c r="H145" s="3">
        <f>'[1]Post Avails'!F145</f>
        <v>23.800000000000068</v>
      </c>
      <c r="I145" s="3">
        <f>'[1]Post Avails'!I145</f>
        <v>23.800000000000068</v>
      </c>
      <c r="J145" s="34">
        <f>'[1]Post Avails'!L145</f>
        <v>0</v>
      </c>
      <c r="K145" s="18">
        <f>'[1]Post Avails'!O145</f>
        <v>0</v>
      </c>
      <c r="L145" s="18">
        <f>'[1]Post Avails'!Q145</f>
        <v>0</v>
      </c>
      <c r="M145" s="36" t="str">
        <f>IF('[1]Post Avails'!S145&gt;30,"Available","Sold Out")</f>
        <v>Sold Out</v>
      </c>
      <c r="N145" s="45">
        <f t="shared" si="2"/>
        <v>47.600000000000136</v>
      </c>
      <c r="O145" s="54" t="str">
        <f>'[2]Variety Info &amp; Ratings'!H145</f>
        <v>Pink</v>
      </c>
      <c r="P145" s="54" t="str">
        <f>'[2]Variety Info &amp; Ratings'!M145</f>
        <v>6-8" (15-20cm)</v>
      </c>
      <c r="Q145" s="54" t="str">
        <f>'[2]Variety Info &amp; Ratings'!P145</f>
        <v>May, June &amp; Sept</v>
      </c>
      <c r="R145" s="54" t="str">
        <f>'[2]Variety Info &amp; Ratings'!S145</f>
        <v>6-9' (2-3m)</v>
      </c>
      <c r="S145" s="54" t="str">
        <f>'[2]Variety Info &amp; Ratings'!AC145</f>
        <v>B1</v>
      </c>
      <c r="T145" s="54">
        <f>'[2]Variety Info &amp; Ratings'!AH145</f>
        <v>4</v>
      </c>
      <c r="U145" s="54" t="str">
        <f>'[2]Variety Info &amp; Ratings'!AK145</f>
        <v>Yes</v>
      </c>
      <c r="V145" s="54">
        <f>'[2]Variety Info &amp; Ratings'!AL145</f>
        <v>0</v>
      </c>
      <c r="W145" s="54">
        <f>'[2]Variety Info &amp; Ratings'!AM145</f>
        <v>0</v>
      </c>
      <c r="X145" s="54">
        <f>'[2]Variety Info &amp; Ratings'!AN145</f>
        <v>0</v>
      </c>
      <c r="Y145" s="55" t="s">
        <v>0</v>
      </c>
    </row>
    <row r="146" spans="2:25" ht="24.95" customHeight="1" x14ac:dyDescent="0.25">
      <c r="B146" s="8" t="str">
        <f>'[3]POST Avails'!A146</f>
        <v>Ramona</v>
      </c>
      <c r="C146" s="16"/>
      <c r="D146" s="19"/>
      <c r="E146" s="18">
        <f>'[1]Post Avails'!B146</f>
        <v>0</v>
      </c>
      <c r="F146" s="18">
        <f>'[1]Post Avails'!C146</f>
        <v>0</v>
      </c>
      <c r="G146" s="18">
        <f>'[1]Post Avails'!D146</f>
        <v>0</v>
      </c>
      <c r="H146" s="3">
        <f>'[1]Post Avails'!F146</f>
        <v>1413</v>
      </c>
      <c r="I146" s="3">
        <f>'[1]Post Avails'!I146</f>
        <v>2953</v>
      </c>
      <c r="J146" s="34">
        <f>'[1]Post Avails'!L146</f>
        <v>79.2</v>
      </c>
      <c r="K146" s="18">
        <f>'[1]Post Avails'!O146</f>
        <v>0</v>
      </c>
      <c r="L146" s="18">
        <f>'[1]Post Avails'!Q146</f>
        <v>0</v>
      </c>
      <c r="M146" s="36" t="str">
        <f>IF('[1]Post Avails'!S146&gt;30,"Available","Sold Out")</f>
        <v>Available</v>
      </c>
      <c r="N146" s="45">
        <f t="shared" si="2"/>
        <v>4446.2</v>
      </c>
      <c r="O146" s="54" t="str">
        <f>'[2]Variety Info &amp; Ratings'!H146</f>
        <v>Blue</v>
      </c>
      <c r="P146" s="54" t="str">
        <f>'[2]Variety Info &amp; Ratings'!M146</f>
        <v>5-7" (12-18cm)</v>
      </c>
      <c r="Q146" s="54" t="str">
        <f>'[2]Variety Info &amp; Ratings'!P146</f>
        <v>June - September</v>
      </c>
      <c r="R146" s="54" t="str">
        <f>'[2]Variety Info &amp; Ratings'!S146</f>
        <v>6-9' (2-3m)</v>
      </c>
      <c r="S146" s="54" t="str">
        <f>'[2]Variety Info &amp; Ratings'!AC146</f>
        <v>B2</v>
      </c>
      <c r="T146" s="54">
        <f>'[2]Variety Info &amp; Ratings'!AH146</f>
        <v>4</v>
      </c>
      <c r="U146" s="54" t="str">
        <f>'[2]Variety Info &amp; Ratings'!AK146</f>
        <v>Yes</v>
      </c>
      <c r="V146" s="54">
        <f>'[2]Variety Info &amp; Ratings'!AL146</f>
        <v>0</v>
      </c>
      <c r="W146" s="54">
        <f>'[2]Variety Info &amp; Ratings'!AM146</f>
        <v>0</v>
      </c>
      <c r="X146" s="54" t="str">
        <f>'[2]Variety Info &amp; Ratings'!AN146</f>
        <v>Yes</v>
      </c>
      <c r="Y146" s="55" t="s">
        <v>0</v>
      </c>
    </row>
    <row r="147" spans="2:25" ht="24.95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Avails'!B147</f>
        <v>0</v>
      </c>
      <c r="F147" s="18">
        <f>'[1]Post Avails'!C147</f>
        <v>13.052571428571428</v>
      </c>
      <c r="G147" s="18">
        <f>'[1]Post Avails'!D147</f>
        <v>23.059542857142851</v>
      </c>
      <c r="H147" s="3">
        <f>'[1]Post Avails'!F147</f>
        <v>0</v>
      </c>
      <c r="I147" s="3">
        <f>'[1]Post Avails'!I147</f>
        <v>0</v>
      </c>
      <c r="J147" s="34">
        <f>'[1]Post Avails'!L147</f>
        <v>0</v>
      </c>
      <c r="K147" s="18">
        <f>'[1]Post Avails'!O147</f>
        <v>0</v>
      </c>
      <c r="L147" s="18">
        <f>'[1]Post Avails'!Q147</f>
        <v>0</v>
      </c>
      <c r="M147" s="36" t="str">
        <f>IF('[1]Post Avails'!S147&gt;30,"Available","Sold Out")</f>
        <v>Sold Out</v>
      </c>
      <c r="N147" s="45">
        <f t="shared" si="2"/>
        <v>36.112114285714277</v>
      </c>
      <c r="O147" s="54" t="str">
        <f>'[2]Variety Info &amp; Ratings'!H147</f>
        <v>Purple</v>
      </c>
      <c r="P147" s="54" t="str">
        <f>'[2]Variety Info &amp; Ratings'!M147</f>
        <v>1-2" (3-5cm)</v>
      </c>
      <c r="Q147" s="54" t="str">
        <f>'[2]Variety Info &amp; Ratings'!P147</f>
        <v>June - September</v>
      </c>
      <c r="R147" s="54" t="str">
        <f>'[2]Variety Info &amp; Ratings'!S147</f>
        <v>4-6' (1-2m)</v>
      </c>
      <c r="S147" s="54" t="str">
        <f>'[2]Variety Info &amp; Ratings'!AC147</f>
        <v>C</v>
      </c>
      <c r="T147" s="54">
        <f>'[2]Variety Info &amp; Ratings'!AH147</f>
        <v>5</v>
      </c>
      <c r="U147" s="54">
        <f>'[2]Variety Info &amp; Ratings'!AK147</f>
        <v>0</v>
      </c>
      <c r="V147" s="54">
        <f>'[2]Variety Info &amp; Ratings'!AL147</f>
        <v>0</v>
      </c>
      <c r="W147" s="54" t="str">
        <f>'[2]Variety Info &amp; Ratings'!AM147</f>
        <v>Yes</v>
      </c>
      <c r="X147" s="54">
        <f>'[2]Variety Info &amp; Ratings'!AN147</f>
        <v>0</v>
      </c>
      <c r="Y147" s="55"/>
    </row>
    <row r="148" spans="2:25" ht="24.95" customHeight="1" x14ac:dyDescent="0.25">
      <c r="B148" s="1" t="str">
        <f>'[3]POST Avails'!A148</f>
        <v>Red Star</v>
      </c>
      <c r="C148" s="16"/>
      <c r="D148" s="17"/>
      <c r="E148" s="18">
        <f>'[1]Post Avails'!B148</f>
        <v>21</v>
      </c>
      <c r="F148" s="18">
        <f>'[1]Post Avails'!C148</f>
        <v>35.140571428571093</v>
      </c>
      <c r="G148" s="18">
        <f>'[1]Post Avails'!D148</f>
        <v>35.140571428571093</v>
      </c>
      <c r="H148" s="3">
        <f>'[1]Post Avails'!F148</f>
        <v>0</v>
      </c>
      <c r="I148" s="3">
        <f>'[1]Post Avails'!I148</f>
        <v>0</v>
      </c>
      <c r="J148" s="34">
        <f>'[1]Post Avails'!L148</f>
        <v>0</v>
      </c>
      <c r="K148" s="18">
        <f>'[1]Post Avails'!O148</f>
        <v>0</v>
      </c>
      <c r="L148" s="18">
        <f>'[1]Post Avails'!Q148</f>
        <v>0</v>
      </c>
      <c r="M148" s="36" t="str">
        <f>IF('[1]Post Avails'!S148&gt;30,"Available","Sold Out")</f>
        <v>Sold Out</v>
      </c>
      <c r="N148" s="45">
        <f t="shared" si="2"/>
        <v>91.281142857142186</v>
      </c>
      <c r="O148" s="54" t="str">
        <f>'[2]Variety Info &amp; Ratings'!H148</f>
        <v>Red</v>
      </c>
      <c r="P148" s="54" t="str">
        <f>'[2]Variety Info &amp; Ratings'!M148</f>
        <v>4-5" (3-5cm)</v>
      </c>
      <c r="Q148" s="54" t="str">
        <f>'[2]Variety Info &amp; Ratings'!P148</f>
        <v>May - October</v>
      </c>
      <c r="R148" s="54" t="str">
        <f>'[2]Variety Info &amp; Ratings'!S148</f>
        <v>6-9' (1.8-2.7m)</v>
      </c>
      <c r="S148" s="54" t="str">
        <f>'[2]Variety Info &amp; Ratings'!AC148</f>
        <v>B2</v>
      </c>
      <c r="T148" s="54">
        <f>'[2]Variety Info &amp; Ratings'!AH148</f>
        <v>0</v>
      </c>
      <c r="U148" s="54" t="str">
        <f>'[2]Variety Info &amp; Ratings'!AK148</f>
        <v>Yes</v>
      </c>
      <c r="V148" s="54">
        <f>'[2]Variety Info &amp; Ratings'!AL148</f>
        <v>0</v>
      </c>
      <c r="W148" s="54">
        <f>'[2]Variety Info &amp; Ratings'!AM148</f>
        <v>0</v>
      </c>
      <c r="X148" s="54">
        <f>'[2]Variety Info &amp; Ratings'!AN148</f>
        <v>0</v>
      </c>
      <c r="Y148" s="55" t="s">
        <v>0</v>
      </c>
    </row>
    <row r="149" spans="2:25" ht="24.95" customHeight="1" x14ac:dyDescent="0.25">
      <c r="B149" s="1" t="str">
        <f>'[3]POST Avails'!A149</f>
        <v>Rehderiana</v>
      </c>
      <c r="C149" s="16"/>
      <c r="D149" s="17"/>
      <c r="E149" s="18">
        <f>'[1]Post Avails'!B149</f>
        <v>0</v>
      </c>
      <c r="F149" s="18">
        <f>'[1]Post Avails'!C149</f>
        <v>671.38560000000007</v>
      </c>
      <c r="G149" s="18">
        <f>'[1]Post Avails'!D149</f>
        <v>956.11455999999998</v>
      </c>
      <c r="H149" s="3">
        <f>'[1]Post Avails'!F149</f>
        <v>282.80000000000007</v>
      </c>
      <c r="I149" s="3">
        <f>'[1]Post Avails'!I149</f>
        <v>282.80000000000007</v>
      </c>
      <c r="J149" s="34">
        <f>'[1]Post Avails'!L149</f>
        <v>0</v>
      </c>
      <c r="K149" s="18">
        <f>'[1]Post Avails'!O149</f>
        <v>0</v>
      </c>
      <c r="L149" s="18">
        <f>'[1]Post Avails'!Q149</f>
        <v>0</v>
      </c>
      <c r="M149" s="36" t="str">
        <f>IF('[1]Post Avails'!S149&gt;30,"Available","Sold Out")</f>
        <v>Sold Out</v>
      </c>
      <c r="N149" s="45">
        <f t="shared" si="2"/>
        <v>2193.1001600000004</v>
      </c>
      <c r="O149" s="54" t="str">
        <f>'[2]Variety Info &amp; Ratings'!H149</f>
        <v>Yellow</v>
      </c>
      <c r="P149" s="54" t="str">
        <f>'[2]Variety Info &amp; Ratings'!M149</f>
        <v>1-2" (3-5cm)</v>
      </c>
      <c r="Q149" s="54" t="str">
        <f>'[2]Variety Info &amp; Ratings'!P149</f>
        <v>July - September</v>
      </c>
      <c r="R149" s="54" t="str">
        <f>'[2]Variety Info &amp; Ratings'!S149</f>
        <v>10-20' (3-6m)</v>
      </c>
      <c r="S149" s="54" t="str">
        <f>'[2]Variety Info &amp; Ratings'!AC149</f>
        <v>C</v>
      </c>
      <c r="T149" s="54">
        <f>'[2]Variety Info &amp; Ratings'!AH149</f>
        <v>6</v>
      </c>
      <c r="U149" s="54">
        <f>'[2]Variety Info &amp; Ratings'!AK149</f>
        <v>0</v>
      </c>
      <c r="V149" s="54">
        <f>'[2]Variety Info &amp; Ratings'!AL149</f>
        <v>0</v>
      </c>
      <c r="W149" s="54" t="str">
        <f>'[2]Variety Info &amp; Ratings'!AM149</f>
        <v>Yes</v>
      </c>
      <c r="X149" s="54" t="str">
        <f>'[2]Variety Info &amp; Ratings'!AN149</f>
        <v>Yes</v>
      </c>
      <c r="Y149" s="55" t="s">
        <v>0</v>
      </c>
    </row>
    <row r="150" spans="2:25" ht="24.95" customHeight="1" x14ac:dyDescent="0.25">
      <c r="B150" s="1" t="str">
        <f>'[3]POST Avails'!A150</f>
        <v>Rhapsody</v>
      </c>
      <c r="C150" s="16"/>
      <c r="D150" s="17"/>
      <c r="E150" s="18">
        <f>'[1]Post Avails'!B150</f>
        <v>0</v>
      </c>
      <c r="F150" s="18">
        <f>'[1]Post Avails'!C150</f>
        <v>1097.2535417939687</v>
      </c>
      <c r="G150" s="18">
        <f>'[1]Post Avails'!D150</f>
        <v>1097.2535417939687</v>
      </c>
      <c r="H150" s="3">
        <f>'[1]Post Avails'!F150</f>
        <v>488.20000000000027</v>
      </c>
      <c r="I150" s="3">
        <f>'[1]Post Avails'!I150</f>
        <v>488.20000000000027</v>
      </c>
      <c r="J150" s="34">
        <f>'[1]Post Avails'!L150</f>
        <v>0</v>
      </c>
      <c r="K150" s="18">
        <f>'[1]Post Avails'!O150</f>
        <v>0</v>
      </c>
      <c r="L150" s="18">
        <f>'[1]Post Avails'!Q150</f>
        <v>0</v>
      </c>
      <c r="M150" s="36" t="str">
        <f>IF('[1]Post Avails'!S150&gt;30,"Available","Sold Out")</f>
        <v>Available</v>
      </c>
      <c r="N150" s="45">
        <f t="shared" si="2"/>
        <v>3171.9070835879379</v>
      </c>
      <c r="O150" s="54" t="str">
        <f>'[2]Variety Info &amp; Ratings'!H150</f>
        <v>Blue</v>
      </c>
      <c r="P150" s="54" t="str">
        <f>'[2]Variety Info &amp; Ratings'!M150</f>
        <v>4-6" (10-15cm)</v>
      </c>
      <c r="Q150" s="54" t="str">
        <f>'[2]Variety Info &amp; Ratings'!P150</f>
        <v>June - September</v>
      </c>
      <c r="R150" s="54" t="str">
        <f>'[2]Variety Info &amp; Ratings'!S150</f>
        <v>6-8'(2-2.5m)</v>
      </c>
      <c r="S150" s="54" t="str">
        <f>'[2]Variety Info &amp; Ratings'!AC150</f>
        <v>B2 or C</v>
      </c>
      <c r="T150" s="54">
        <f>'[2]Variety Info &amp; Ratings'!AH150</f>
        <v>3</v>
      </c>
      <c r="U150" s="54" t="str">
        <f>'[2]Variety Info &amp; Ratings'!AK150</f>
        <v>Yes</v>
      </c>
      <c r="V150" s="54">
        <f>'[2]Variety Info &amp; Ratings'!AL150</f>
        <v>0</v>
      </c>
      <c r="W150" s="54">
        <f>'[2]Variety Info &amp; Ratings'!AM150</f>
        <v>0</v>
      </c>
      <c r="X150" s="54">
        <f>'[2]Variety Info &amp; Ratings'!AN150</f>
        <v>0</v>
      </c>
      <c r="Y150" s="55" t="s">
        <v>0</v>
      </c>
    </row>
    <row r="151" spans="2:25" ht="24.95" customHeight="1" x14ac:dyDescent="0.25">
      <c r="B151" s="1" t="str">
        <f>'[3]POST Avails'!A151</f>
        <v>Romantica</v>
      </c>
      <c r="C151" s="16"/>
      <c r="D151" s="17"/>
      <c r="E151" s="18">
        <f>'[1]Post Avails'!B151</f>
        <v>0</v>
      </c>
      <c r="F151" s="18">
        <f>'[1]Post Avails'!C151</f>
        <v>473.62628571428559</v>
      </c>
      <c r="G151" s="18">
        <f>'[1]Post Avails'!D151</f>
        <v>491.03977142857116</v>
      </c>
      <c r="H151" s="3">
        <f>'[1]Post Avails'!F151</f>
        <v>1</v>
      </c>
      <c r="I151" s="3">
        <f>'[1]Post Avails'!I151</f>
        <v>1</v>
      </c>
      <c r="J151" s="34">
        <f>'[1]Post Avails'!L151</f>
        <v>0</v>
      </c>
      <c r="K151" s="18">
        <f>'[1]Post Avails'!O151</f>
        <v>0</v>
      </c>
      <c r="L151" s="18">
        <f>'[1]Post Avails'!Q151</f>
        <v>0</v>
      </c>
      <c r="M151" s="36" t="str">
        <f>IF('[1]Post Avails'!S151&gt;30,"Available","Sold Out")</f>
        <v>Available</v>
      </c>
      <c r="N151" s="45">
        <f t="shared" si="2"/>
        <v>967.66605714285674</v>
      </c>
      <c r="O151" s="54" t="str">
        <f>'[2]Variety Info &amp; Ratings'!H151</f>
        <v>Purple</v>
      </c>
      <c r="P151" s="54" t="str">
        <f>'[2]Variety Info &amp; Ratings'!M151</f>
        <v>4-6" (10-15cm)</v>
      </c>
      <c r="Q151" s="54" t="str">
        <f>'[2]Variety Info &amp; Ratings'!P151</f>
        <v>July - September</v>
      </c>
      <c r="R151" s="54" t="str">
        <f>'[2]Variety Info &amp; Ratings'!S151</f>
        <v>8-12' (3-4m)</v>
      </c>
      <c r="S151" s="54" t="str">
        <f>'[2]Variety Info &amp; Ratings'!AC151</f>
        <v>C</v>
      </c>
      <c r="T151" s="54">
        <f>'[2]Variety Info &amp; Ratings'!AH151</f>
        <v>3</v>
      </c>
      <c r="U151" s="54" t="str">
        <f>'[2]Variety Info &amp; Ratings'!AK151</f>
        <v>Yes</v>
      </c>
      <c r="V151" s="54">
        <f>'[2]Variety Info &amp; Ratings'!AL151</f>
        <v>0</v>
      </c>
      <c r="W151" s="54">
        <f>'[2]Variety Info &amp; Ratings'!AM151</f>
        <v>0</v>
      </c>
      <c r="X151" s="54">
        <f>'[2]Variety Info &amp; Ratings'!AN151</f>
        <v>0</v>
      </c>
      <c r="Y151" s="55" t="s">
        <v>0</v>
      </c>
    </row>
    <row r="152" spans="2:25" ht="24.95" customHeight="1" x14ac:dyDescent="0.25">
      <c r="B152" s="8" t="str">
        <f>'[3]POST Avails'!A152</f>
        <v>Rouge Cardinal</v>
      </c>
      <c r="C152" s="16"/>
      <c r="D152" s="19"/>
      <c r="E152" s="18">
        <f>'[1]Post Avails'!B152</f>
        <v>0</v>
      </c>
      <c r="F152" s="18">
        <f>'[1]Post Avails'!C152</f>
        <v>4446.555177538321</v>
      </c>
      <c r="G152" s="18">
        <f>'[1]Post Avails'!D152</f>
        <v>4446.555177538321</v>
      </c>
      <c r="H152" s="3">
        <f>'[1]Post Avails'!F152</f>
        <v>0</v>
      </c>
      <c r="I152" s="3">
        <f>'[1]Post Avails'!I152</f>
        <v>1456.2000000000007</v>
      </c>
      <c r="J152" s="34">
        <f>'[1]Post Avails'!L152</f>
        <v>432</v>
      </c>
      <c r="K152" s="18">
        <f>'[1]Post Avails'!O152</f>
        <v>1886.4</v>
      </c>
      <c r="L152" s="18">
        <f>'[1]Post Avails'!Q152</f>
        <v>0</v>
      </c>
      <c r="M152" s="36" t="str">
        <f>IF('[1]Post Avails'!S152&gt;30,"Available","Sold Out")</f>
        <v>Available</v>
      </c>
      <c r="N152" s="45">
        <f t="shared" si="2"/>
        <v>12668.710355076642</v>
      </c>
      <c r="O152" s="54" t="str">
        <f>'[2]Variety Info &amp; Ratings'!H152</f>
        <v>Red</v>
      </c>
      <c r="P152" s="54" t="str">
        <f>'[2]Variety Info &amp; Ratings'!M152</f>
        <v>4-6" (10-15cm)</v>
      </c>
      <c r="Q152" s="54" t="str">
        <f>'[2]Variety Info &amp; Ratings'!P152</f>
        <v>June - September</v>
      </c>
      <c r="R152" s="54" t="str">
        <f>'[2]Variety Info &amp; Ratings'!S152</f>
        <v>8-12' (3-4m)</v>
      </c>
      <c r="S152" s="54" t="str">
        <f>'[2]Variety Info &amp; Ratings'!AC152</f>
        <v>C</v>
      </c>
      <c r="T152" s="54">
        <f>'[2]Variety Info &amp; Ratings'!AH152</f>
        <v>3</v>
      </c>
      <c r="U152" s="54" t="str">
        <f>'[2]Variety Info &amp; Ratings'!AK152</f>
        <v>Yes</v>
      </c>
      <c r="V152" s="54">
        <f>'[2]Variety Info &amp; Ratings'!AL152</f>
        <v>0</v>
      </c>
      <c r="W152" s="54">
        <f>'[2]Variety Info &amp; Ratings'!AM152</f>
        <v>0</v>
      </c>
      <c r="X152" s="54">
        <f>'[2]Variety Info &amp; Ratings'!AN152</f>
        <v>0</v>
      </c>
      <c r="Y152" s="55" t="s">
        <v>0</v>
      </c>
    </row>
    <row r="153" spans="2:25" ht="24.95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Avails'!B153</f>
        <v>0</v>
      </c>
      <c r="F153" s="18">
        <f>'[1]Post Avails'!C153</f>
        <v>3978.7748571428556</v>
      </c>
      <c r="G153" s="18">
        <f>'[1]Post Avails'!D153</f>
        <v>6135.2589142857105</v>
      </c>
      <c r="H153" s="3">
        <f>'[1]Post Avails'!F153</f>
        <v>204.28999999999996</v>
      </c>
      <c r="I153" s="3">
        <f>'[1]Post Avails'!I153</f>
        <v>204.28999999999996</v>
      </c>
      <c r="J153" s="34">
        <f>'[1]Post Avails'!L153</f>
        <v>0</v>
      </c>
      <c r="K153" s="18">
        <f>'[1]Post Avails'!O153</f>
        <v>0</v>
      </c>
      <c r="L153" s="18">
        <f>'[1]Post Avails'!Q153</f>
        <v>0</v>
      </c>
      <c r="M153" s="36" t="str">
        <f>IF('[1]Post Avails'!S153&gt;30,"Available","Sold Out")</f>
        <v>Sold Out</v>
      </c>
      <c r="N153" s="45">
        <f t="shared" si="2"/>
        <v>10522.613771428569</v>
      </c>
      <c r="O153" s="54">
        <f>'[2]Variety Info &amp; Ratings'!H153</f>
        <v>0</v>
      </c>
      <c r="P153" s="54">
        <f>'[2]Variety Info &amp; Ratings'!M153</f>
        <v>0</v>
      </c>
      <c r="Q153" s="54">
        <f>'[2]Variety Info &amp; Ratings'!P153</f>
        <v>0</v>
      </c>
      <c r="R153" s="54">
        <f>'[2]Variety Info &amp; Ratings'!S153</f>
        <v>0</v>
      </c>
      <c r="S153" s="54">
        <f>'[2]Variety Info &amp; Ratings'!AC153</f>
        <v>0</v>
      </c>
      <c r="T153" s="54">
        <f>'[2]Variety Info &amp; Ratings'!AH153</f>
        <v>4</v>
      </c>
      <c r="U153" s="54">
        <f>'[2]Variety Info &amp; Ratings'!AK153</f>
        <v>0</v>
      </c>
      <c r="V153" s="54">
        <f>'[2]Variety Info &amp; Ratings'!AL153</f>
        <v>0</v>
      </c>
      <c r="W153" s="54">
        <f>'[2]Variety Info &amp; Ratings'!AM153</f>
        <v>0</v>
      </c>
      <c r="X153" s="54">
        <f>'[2]Variety Info &amp; Ratings'!AN153</f>
        <v>0</v>
      </c>
      <c r="Y153" s="55" t="s">
        <v>0</v>
      </c>
    </row>
    <row r="154" spans="2:25" ht="24.95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Avails'!B154</f>
        <v>0</v>
      </c>
      <c r="F154" s="18">
        <f>'[1]Post Avails'!C154</f>
        <v>0</v>
      </c>
      <c r="G154" s="18">
        <f>'[1]Post Avails'!D154</f>
        <v>0</v>
      </c>
      <c r="H154" s="3">
        <f>'[1]Post Avails'!F154</f>
        <v>1441.2116120481919</v>
      </c>
      <c r="I154" s="3">
        <f>'[1]Post Avails'!I154</f>
        <v>1441.2116120481919</v>
      </c>
      <c r="J154" s="34">
        <f>'[1]Post Avails'!L154</f>
        <v>0</v>
      </c>
      <c r="K154" s="18">
        <f>'[1]Post Avails'!O154</f>
        <v>702</v>
      </c>
      <c r="L154" s="18">
        <f>'[1]Post Avails'!Q154</f>
        <v>0</v>
      </c>
      <c r="M154" s="36" t="str">
        <f>IF('[1]Post Avails'!S154&gt;30,"Available","Sold Out")</f>
        <v>Sold Out</v>
      </c>
      <c r="N154" s="45">
        <f t="shared" si="2"/>
        <v>3584.4232240963838</v>
      </c>
      <c r="O154" s="54" t="str">
        <f>'[2]Variety Info &amp; Ratings'!H154</f>
        <v>Blue</v>
      </c>
      <c r="P154" s="54" t="str">
        <f>'[2]Variety Info &amp; Ratings'!M154</f>
        <v>4-6" (10-15cm)</v>
      </c>
      <c r="Q154" s="54" t="str">
        <f>'[2]Variety Info &amp; Ratings'!P154</f>
        <v>May, June &amp; Sept</v>
      </c>
      <c r="R154" s="54" t="str">
        <f>'[2]Variety Info &amp; Ratings'!S154</f>
        <v>6-9' (2-3m)</v>
      </c>
      <c r="S154" s="54" t="str">
        <f>'[2]Variety Info &amp; Ratings'!AC154</f>
        <v>B1</v>
      </c>
      <c r="T154" s="54">
        <f>'[2]Variety Info &amp; Ratings'!AH154</f>
        <v>4</v>
      </c>
      <c r="U154" s="54" t="str">
        <f>'[2]Variety Info &amp; Ratings'!AK154</f>
        <v>Yes</v>
      </c>
      <c r="V154" s="54">
        <f>'[2]Variety Info &amp; Ratings'!AL154</f>
        <v>0</v>
      </c>
      <c r="W154" s="54">
        <f>'[2]Variety Info &amp; Ratings'!AM154</f>
        <v>0</v>
      </c>
      <c r="X154" s="54">
        <f>'[2]Variety Info &amp; Ratings'!AN154</f>
        <v>0</v>
      </c>
      <c r="Y154" s="55" t="s">
        <v>0</v>
      </c>
    </row>
    <row r="155" spans="2:25" ht="24.95" customHeight="1" x14ac:dyDescent="0.25">
      <c r="B155" s="1" t="str">
        <f>'[3]POST Avails'!A155</f>
        <v>Sally Cadge</v>
      </c>
      <c r="C155" s="16"/>
      <c r="D155" s="17"/>
      <c r="E155" s="18">
        <f>'[1]Post Avails'!B155</f>
        <v>0</v>
      </c>
      <c r="F155" s="18">
        <f>'[1]Post Avails'!C155</f>
        <v>565.86314285714263</v>
      </c>
      <c r="G155" s="18">
        <f>'[1]Post Avails'!D155</f>
        <v>565.86314285714263</v>
      </c>
      <c r="H155" s="3">
        <f>'[1]Post Avails'!F155</f>
        <v>136</v>
      </c>
      <c r="I155" s="3">
        <f>'[1]Post Avails'!I155</f>
        <v>136</v>
      </c>
      <c r="J155" s="34">
        <f>'[1]Post Avails'!L155</f>
        <v>0</v>
      </c>
      <c r="K155" s="18">
        <f>'[1]Post Avails'!O155</f>
        <v>0</v>
      </c>
      <c r="L155" s="18">
        <f>'[1]Post Avails'!Q155</f>
        <v>0</v>
      </c>
      <c r="M155" s="36" t="str">
        <f>IF('[1]Post Avails'!S155&gt;30,"Available","Sold Out")</f>
        <v>Available</v>
      </c>
      <c r="N155" s="45">
        <f t="shared" si="2"/>
        <v>1404.7262857142853</v>
      </c>
      <c r="O155" s="54" t="str">
        <f>'[2]Variety Info &amp; Ratings'!H155</f>
        <v>Blue</v>
      </c>
      <c r="P155" s="54" t="str">
        <f>'[2]Variety Info &amp; Ratings'!M155</f>
        <v>6-8" (15-20cm)</v>
      </c>
      <c r="Q155" s="54" t="str">
        <f>'[2]Variety Info &amp; Ratings'!P155</f>
        <v>May, June &amp; Sept</v>
      </c>
      <c r="R155" s="54" t="str">
        <f>'[2]Variety Info &amp; Ratings'!S155</f>
        <v>6-9' (2-3m)</v>
      </c>
      <c r="S155" s="54" t="str">
        <f>'[2]Variety Info &amp; Ratings'!AC155</f>
        <v>B1</v>
      </c>
      <c r="T155" s="54">
        <f>'[2]Variety Info &amp; Ratings'!AH155</f>
        <v>4</v>
      </c>
      <c r="U155" s="54" t="str">
        <f>'[2]Variety Info &amp; Ratings'!AK155</f>
        <v>Yes</v>
      </c>
      <c r="V155" s="54">
        <f>'[2]Variety Info &amp; Ratings'!AL155</f>
        <v>0</v>
      </c>
      <c r="W155" s="54">
        <f>'[2]Variety Info &amp; Ratings'!AM155</f>
        <v>0</v>
      </c>
      <c r="X155" s="54">
        <f>'[2]Variety Info &amp; Ratings'!AN155</f>
        <v>0</v>
      </c>
      <c r="Y155" s="55" t="s">
        <v>0</v>
      </c>
    </row>
    <row r="156" spans="2:25" ht="24.95" customHeight="1" x14ac:dyDescent="0.25">
      <c r="B156" s="8" t="str">
        <f>'[3]POST Avails'!A156</f>
        <v>Sapphire Indigo</v>
      </c>
      <c r="C156" s="16"/>
      <c r="D156" s="19"/>
      <c r="E156" s="18">
        <f>'[1]Post Avails'!B156</f>
        <v>0</v>
      </c>
      <c r="F156" s="18">
        <f>'[1]Post Avails'!C156</f>
        <v>0</v>
      </c>
      <c r="G156" s="18">
        <f>'[1]Post Avails'!D156</f>
        <v>0</v>
      </c>
      <c r="H156" s="3">
        <f>'[1]Post Avails'!F156</f>
        <v>811</v>
      </c>
      <c r="I156" s="3">
        <f>'[1]Post Avails'!I156</f>
        <v>1115</v>
      </c>
      <c r="J156" s="34">
        <f>'[1]Post Avails'!L156</f>
        <v>59.400000000000034</v>
      </c>
      <c r="K156" s="18">
        <f>'[1]Post Avails'!O156</f>
        <v>0</v>
      </c>
      <c r="L156" s="18">
        <f>'[1]Post Avails'!Q156</f>
        <v>0</v>
      </c>
      <c r="M156" s="36" t="str">
        <f>IF('[1]Post Avails'!S156&gt;30,"Available","Sold Out")</f>
        <v>Available</v>
      </c>
      <c r="N156" s="45">
        <f t="shared" si="2"/>
        <v>1986.4</v>
      </c>
      <c r="O156" s="54" t="str">
        <f>'[2]Variety Info &amp; Ratings'!H156</f>
        <v>Purple</v>
      </c>
      <c r="P156" s="54" t="str">
        <f>'[2]Variety Info &amp; Ratings'!M156</f>
        <v>3-4" (8-10cm)</v>
      </c>
      <c r="Q156" s="54" t="str">
        <f>'[2]Variety Info &amp; Ratings'!P156</f>
        <v>June - September</v>
      </c>
      <c r="R156" s="54" t="str">
        <f>'[2]Variety Info &amp; Ratings'!S156</f>
        <v>3-6' (1-2m)</v>
      </c>
      <c r="S156" s="54" t="str">
        <f>'[2]Variety Info &amp; Ratings'!AC156</f>
        <v>B2 or C</v>
      </c>
      <c r="T156" s="54">
        <f>'[2]Variety Info &amp; Ratings'!AH156</f>
        <v>3</v>
      </c>
      <c r="U156" s="54" t="str">
        <f>'[2]Variety Info &amp; Ratings'!AK156</f>
        <v>Yes</v>
      </c>
      <c r="V156" s="54">
        <f>'[2]Variety Info &amp; Ratings'!AL156</f>
        <v>0</v>
      </c>
      <c r="W156" s="54">
        <f>'[2]Variety Info &amp; Ratings'!AM156</f>
        <v>0</v>
      </c>
      <c r="X156" s="54" t="str">
        <f>'[2]Variety Info &amp; Ratings'!AN156</f>
        <v>Yes</v>
      </c>
      <c r="Y156" s="55" t="s">
        <v>0</v>
      </c>
    </row>
    <row r="157" spans="2:25" ht="24.95" customHeight="1" x14ac:dyDescent="0.25">
      <c r="B157" s="8" t="str">
        <f>'[3]POST Avails'!A157</f>
        <v>Scartho Gem</v>
      </c>
      <c r="C157" s="16"/>
      <c r="D157" s="19"/>
      <c r="E157" s="18">
        <f>'[1]Post Avails'!B157</f>
        <v>234</v>
      </c>
      <c r="F157" s="18">
        <f>'[1]Post Avails'!C157</f>
        <v>904.0114285714285</v>
      </c>
      <c r="G157" s="18">
        <f>'[1]Post Avails'!D157</f>
        <v>1074.2868571428571</v>
      </c>
      <c r="H157" s="3">
        <f>'[1]Post Avails'!F157</f>
        <v>438.6</v>
      </c>
      <c r="I157" s="3">
        <f>'[1]Post Avails'!I157</f>
        <v>438.6</v>
      </c>
      <c r="J157" s="34">
        <f>'[1]Post Avails'!L157</f>
        <v>0</v>
      </c>
      <c r="K157" s="18">
        <f>'[1]Post Avails'!O157</f>
        <v>0</v>
      </c>
      <c r="L157" s="18">
        <f>'[1]Post Avails'!Q157</f>
        <v>0</v>
      </c>
      <c r="M157" s="36" t="str">
        <f>IF('[1]Post Avails'!S157&gt;30,"Available","Sold Out")</f>
        <v>Available</v>
      </c>
      <c r="N157" s="45">
        <f t="shared" si="2"/>
        <v>3090.4982857142854</v>
      </c>
      <c r="O157" s="54" t="str">
        <f>'[2]Variety Info &amp; Ratings'!H157</f>
        <v>Bi-Color</v>
      </c>
      <c r="P157" s="54" t="str">
        <f>'[2]Variety Info &amp; Ratings'!M157</f>
        <v>6-8" (15-20cm)</v>
      </c>
      <c r="Q157" s="54" t="str">
        <f>'[2]Variety Info &amp; Ratings'!P157</f>
        <v>May, June &amp; Sept</v>
      </c>
      <c r="R157" s="54" t="str">
        <f>'[2]Variety Info &amp; Ratings'!S157</f>
        <v>6-9' (2-3m)</v>
      </c>
      <c r="S157" s="54" t="str">
        <f>'[2]Variety Info &amp; Ratings'!AC157</f>
        <v>B1</v>
      </c>
      <c r="T157" s="54">
        <f>'[2]Variety Info &amp; Ratings'!AH157</f>
        <v>4</v>
      </c>
      <c r="U157" s="54" t="str">
        <f>'[2]Variety Info &amp; Ratings'!AK157</f>
        <v>Yes</v>
      </c>
      <c r="V157" s="54">
        <f>'[2]Variety Info &amp; Ratings'!AL157</f>
        <v>0</v>
      </c>
      <c r="W157" s="54">
        <f>'[2]Variety Info &amp; Ratings'!AM157</f>
        <v>0</v>
      </c>
      <c r="X157" s="54">
        <f>'[2]Variety Info &amp; Ratings'!AN157</f>
        <v>0</v>
      </c>
      <c r="Y157" s="55" t="s">
        <v>0</v>
      </c>
    </row>
    <row r="158" spans="2:25" ht="24.95" customHeight="1" x14ac:dyDescent="0.25">
      <c r="B158" s="8" t="str">
        <f>'[3]POST Avails'!A158</f>
        <v>Sealand Gem</v>
      </c>
      <c r="C158" s="16"/>
      <c r="D158" s="19"/>
      <c r="E158" s="18">
        <f>'[1]Post Avails'!B158</f>
        <v>0</v>
      </c>
      <c r="F158" s="18">
        <f>'[1]Post Avails'!C158</f>
        <v>670.03199999999993</v>
      </c>
      <c r="G158" s="18">
        <f>'[1]Post Avails'!D158</f>
        <v>819.32319999999982</v>
      </c>
      <c r="H158" s="3">
        <f>'[1]Post Avails'!F158</f>
        <v>0</v>
      </c>
      <c r="I158" s="3">
        <f>'[1]Post Avails'!I158</f>
        <v>0</v>
      </c>
      <c r="J158" s="34">
        <f>'[1]Post Avails'!L158</f>
        <v>0</v>
      </c>
      <c r="K158" s="18">
        <f>'[1]Post Avails'!O158</f>
        <v>0</v>
      </c>
      <c r="L158" s="18">
        <f>'[1]Post Avails'!Q158</f>
        <v>0</v>
      </c>
      <c r="M158" s="36" t="str">
        <f>IF('[1]Post Avails'!S158&gt;30,"Available","Sold Out")</f>
        <v>Available</v>
      </c>
      <c r="N158" s="45">
        <f t="shared" si="2"/>
        <v>1490.3551999999997</v>
      </c>
      <c r="O158" s="54" t="str">
        <f>'[2]Variety Info &amp; Ratings'!H158</f>
        <v>Pink</v>
      </c>
      <c r="P158" s="54" t="str">
        <f>'[2]Variety Info &amp; Ratings'!M158</f>
        <v>4-6" (10-15cm)</v>
      </c>
      <c r="Q158" s="54" t="str">
        <f>'[2]Variety Info &amp; Ratings'!P158</f>
        <v>June - September</v>
      </c>
      <c r="R158" s="54" t="str">
        <f>'[2]Variety Info &amp; Ratings'!S158</f>
        <v>8-12' (3-4m)</v>
      </c>
      <c r="S158" s="54" t="str">
        <f>'[2]Variety Info &amp; Ratings'!AC158</f>
        <v>B2</v>
      </c>
      <c r="T158" s="54">
        <f>'[2]Variety Info &amp; Ratings'!AH158</f>
        <v>4</v>
      </c>
      <c r="U158" s="54" t="str">
        <f>'[2]Variety Info &amp; Ratings'!AK158</f>
        <v>Yes</v>
      </c>
      <c r="V158" s="54">
        <f>'[2]Variety Info &amp; Ratings'!AL158</f>
        <v>0</v>
      </c>
      <c r="W158" s="54">
        <f>'[2]Variety Info &amp; Ratings'!AM158</f>
        <v>0</v>
      </c>
      <c r="X158" s="54">
        <f>'[2]Variety Info &amp; Ratings'!AN158</f>
        <v>0</v>
      </c>
      <c r="Y158" s="55" t="s">
        <v>0</v>
      </c>
    </row>
    <row r="159" spans="2:25" ht="24.95" customHeight="1" x14ac:dyDescent="0.25">
      <c r="B159" s="8" t="str">
        <f>'[3]POST Avails'!A159</f>
        <v>Serenata</v>
      </c>
      <c r="C159" s="16"/>
      <c r="D159" s="19"/>
      <c r="E159" s="18">
        <f>'[1]Post Avails'!B159</f>
        <v>18</v>
      </c>
      <c r="F159" s="18">
        <f>'[1]Post Avails'!C159</f>
        <v>691.78628571428567</v>
      </c>
      <c r="G159" s="18">
        <f>'[1]Post Avails'!D159</f>
        <v>992.15577142857137</v>
      </c>
      <c r="H159" s="3">
        <f>'[1]Post Avails'!F159</f>
        <v>0</v>
      </c>
      <c r="I159" s="3">
        <f>'[1]Post Avails'!I159</f>
        <v>0</v>
      </c>
      <c r="J159" s="34">
        <f>'[1]Post Avails'!L159</f>
        <v>0</v>
      </c>
      <c r="K159" s="18">
        <f>'[1]Post Avails'!O159</f>
        <v>0</v>
      </c>
      <c r="L159" s="18">
        <f>'[1]Post Avails'!Q159</f>
        <v>0</v>
      </c>
      <c r="M159" s="36" t="str">
        <f>IF('[1]Post Avails'!S159&gt;30,"Available","Sold Out")</f>
        <v>Sold Out</v>
      </c>
      <c r="N159" s="45">
        <f t="shared" si="2"/>
        <v>1701.942057142857</v>
      </c>
      <c r="O159" s="54" t="str">
        <f>'[2]Variety Info &amp; Ratings'!H159</f>
        <v>Purple</v>
      </c>
      <c r="P159" s="54" t="str">
        <f>'[2]Variety Info &amp; Ratings'!M159</f>
        <v>4-6" (10-15cm)</v>
      </c>
      <c r="Q159" s="54" t="str">
        <f>'[2]Variety Info &amp; Ratings'!P159</f>
        <v>June - September</v>
      </c>
      <c r="R159" s="54" t="str">
        <f>'[2]Variety Info &amp; Ratings'!S159</f>
        <v>8-12' (3-4m)</v>
      </c>
      <c r="S159" s="54" t="str">
        <f>'[2]Variety Info &amp; Ratings'!AC159</f>
        <v>B2 or C</v>
      </c>
      <c r="T159" s="54">
        <f>'[2]Variety Info &amp; Ratings'!AH159</f>
        <v>3</v>
      </c>
      <c r="U159" s="54" t="str">
        <f>'[2]Variety Info &amp; Ratings'!AK159</f>
        <v>Yes</v>
      </c>
      <c r="V159" s="54">
        <f>'[2]Variety Info &amp; Ratings'!AL159</f>
        <v>0</v>
      </c>
      <c r="W159" s="54">
        <f>'[2]Variety Info &amp; Ratings'!AM159</f>
        <v>0</v>
      </c>
      <c r="X159" s="54">
        <f>'[2]Variety Info &amp; Ratings'!AN159</f>
        <v>0</v>
      </c>
      <c r="Y159" s="55" t="s">
        <v>0</v>
      </c>
    </row>
    <row r="160" spans="2:25" ht="24.95" hidden="1" customHeight="1" x14ac:dyDescent="0.25">
      <c r="B160" s="1" t="str">
        <f>'[3]POST Avails'!A160</f>
        <v>Silver Moon</v>
      </c>
      <c r="C160" s="16"/>
      <c r="D160" s="17"/>
      <c r="E160" s="18">
        <f>'[1]Post Avails'!B160</f>
        <v>0</v>
      </c>
      <c r="F160" s="18">
        <f>'[1]Post Avails'!C160</f>
        <v>0</v>
      </c>
      <c r="G160" s="18">
        <f>'[1]Post Avails'!D160</f>
        <v>0</v>
      </c>
      <c r="H160" s="3">
        <f>'[1]Post Avails'!F160</f>
        <v>0</v>
      </c>
      <c r="I160" s="3">
        <f>'[1]Post Avails'!I160</f>
        <v>0</v>
      </c>
      <c r="J160" s="34">
        <f>'[1]Post Avails'!L160</f>
        <v>0</v>
      </c>
      <c r="K160" s="18">
        <f>'[1]Post Avails'!O160</f>
        <v>0</v>
      </c>
      <c r="L160" s="18">
        <f>'[1]Post Avails'!Q160</f>
        <v>0</v>
      </c>
      <c r="M160" s="36" t="str">
        <f>IF('[1]Post Avails'!S160&gt;30,"Available","Sold Out")</f>
        <v>Sold Out</v>
      </c>
      <c r="N160" s="45">
        <f t="shared" si="2"/>
        <v>0</v>
      </c>
      <c r="O160" s="54" t="str">
        <f>'[2]Variety Info &amp; Ratings'!H160</f>
        <v>White</v>
      </c>
      <c r="P160" s="54" t="str">
        <f>'[2]Variety Info &amp; Ratings'!M160</f>
        <v>6-8" (15-20cm)</v>
      </c>
      <c r="Q160" s="54" t="str">
        <f>'[2]Variety Info &amp; Ratings'!P160</f>
        <v>June - September</v>
      </c>
      <c r="R160" s="54" t="str">
        <f>'[2]Variety Info &amp; Ratings'!S160</f>
        <v>6-9' (2-3m)</v>
      </c>
      <c r="S160" s="54" t="str">
        <f>'[2]Variety Info &amp; Ratings'!AC160</f>
        <v>B2</v>
      </c>
      <c r="T160" s="54">
        <f>'[2]Variety Info &amp; Ratings'!AH160</f>
        <v>4</v>
      </c>
      <c r="U160" s="54" t="str">
        <f>'[2]Variety Info &amp; Ratings'!AK160</f>
        <v>Yes</v>
      </c>
      <c r="V160" s="54">
        <f>'[2]Variety Info &amp; Ratings'!AL160</f>
        <v>0</v>
      </c>
      <c r="W160" s="54">
        <f>'[2]Variety Info &amp; Ratings'!AM160</f>
        <v>0</v>
      </c>
      <c r="X160" s="54">
        <f>'[2]Variety Info &amp; Ratings'!AN160</f>
        <v>0</v>
      </c>
      <c r="Y160" s="55" t="s">
        <v>0</v>
      </c>
    </row>
    <row r="161" spans="2:25" ht="24.95" customHeight="1" x14ac:dyDescent="0.25">
      <c r="B161" s="8" t="str">
        <f>'[3]POST Avails'!A161</f>
        <v>Snow Queen</v>
      </c>
      <c r="C161" s="16"/>
      <c r="D161" s="19"/>
      <c r="E161" s="18">
        <f>'[1]Post Avails'!B161</f>
        <v>0</v>
      </c>
      <c r="F161" s="18">
        <f>'[1]Post Avails'!C161</f>
        <v>1243.5174887892374</v>
      </c>
      <c r="G161" s="18">
        <f>'[1]Post Avails'!D161</f>
        <v>1532.2808968609861</v>
      </c>
      <c r="H161" s="3">
        <f>'[1]Post Avails'!F161</f>
        <v>353.59999999999991</v>
      </c>
      <c r="I161" s="3">
        <f>'[1]Post Avails'!I161</f>
        <v>1685.6</v>
      </c>
      <c r="J161" s="34">
        <f>'[1]Post Avails'!L161</f>
        <v>0</v>
      </c>
      <c r="K161" s="18">
        <f>'[1]Post Avails'!O161</f>
        <v>0</v>
      </c>
      <c r="L161" s="18">
        <f>'[1]Post Avails'!Q161</f>
        <v>0</v>
      </c>
      <c r="M161" s="36" t="str">
        <f>IF('[1]Post Avails'!S161&gt;30,"Available","Sold Out")</f>
        <v>Available</v>
      </c>
      <c r="N161" s="45">
        <f t="shared" si="2"/>
        <v>4815.9983856502231</v>
      </c>
      <c r="O161" s="54" t="str">
        <f>'[2]Variety Info &amp; Ratings'!H161</f>
        <v>White</v>
      </c>
      <c r="P161" s="54" t="str">
        <f>'[2]Variety Info &amp; Ratings'!M161</f>
        <v>5-7" (12-18cm)</v>
      </c>
      <c r="Q161" s="54" t="str">
        <f>'[2]Variety Info &amp; Ratings'!P161</f>
        <v>May, June &amp; Aug</v>
      </c>
      <c r="R161" s="54" t="str">
        <f>'[2]Variety Info &amp; Ratings'!S161</f>
        <v>6-9' (2-3m)</v>
      </c>
      <c r="S161" s="54" t="str">
        <f>'[2]Variety Info &amp; Ratings'!AC161</f>
        <v>B1</v>
      </c>
      <c r="T161" s="54">
        <f>'[2]Variety Info &amp; Ratings'!AH161</f>
        <v>4</v>
      </c>
      <c r="U161" s="54" t="str">
        <f>'[2]Variety Info &amp; Ratings'!AK161</f>
        <v>Yes</v>
      </c>
      <c r="V161" s="54">
        <f>'[2]Variety Info &amp; Ratings'!AL161</f>
        <v>0</v>
      </c>
      <c r="W161" s="54">
        <f>'[2]Variety Info &amp; Ratings'!AM161</f>
        <v>0</v>
      </c>
      <c r="X161" s="54">
        <f>'[2]Variety Info &amp; Ratings'!AN161</f>
        <v>0</v>
      </c>
      <c r="Y161" s="55" t="s">
        <v>0</v>
      </c>
    </row>
    <row r="162" spans="2:25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Avails'!B162</f>
        <v>0</v>
      </c>
      <c r="F162" s="18">
        <f>'[1]Post Avails'!C162</f>
        <v>0</v>
      </c>
      <c r="G162" s="18">
        <f>'[1]Post Avails'!D162</f>
        <v>0</v>
      </c>
      <c r="H162" s="3">
        <f>'[1]Post Avails'!F162</f>
        <v>0</v>
      </c>
      <c r="I162" s="3">
        <f>'[1]Post Avails'!I162</f>
        <v>0</v>
      </c>
      <c r="J162" s="34">
        <f>'[1]Post Avails'!L162</f>
        <v>0</v>
      </c>
      <c r="K162" s="18">
        <f>'[1]Post Avails'!O162</f>
        <v>0</v>
      </c>
      <c r="L162" s="18">
        <f>'[1]Post Avails'!Q162</f>
        <v>0</v>
      </c>
      <c r="M162" s="36" t="str">
        <f>IF('[1]Post Avails'!S162&gt;30,"Available","Sold Out")</f>
        <v>Available</v>
      </c>
      <c r="N162" s="45">
        <f t="shared" si="2"/>
        <v>1</v>
      </c>
      <c r="O162" s="54" t="str">
        <f>'[2]Variety Info &amp; Ratings'!H162</f>
        <v>Purple</v>
      </c>
      <c r="P162" s="54" t="str">
        <f>'[2]Variety Info &amp; Ratings'!M162</f>
        <v>4-6" (10-15cm)</v>
      </c>
      <c r="Q162" s="54" t="str">
        <f>'[2]Variety Info &amp; Ratings'!P162</f>
        <v>June - September</v>
      </c>
      <c r="R162" s="54" t="str">
        <f>'[2]Variety Info &amp; Ratings'!S162</f>
        <v>8-12' (3-4m)</v>
      </c>
      <c r="S162" s="54" t="str">
        <f>'[2]Variety Info &amp; Ratings'!AC162</f>
        <v>B2</v>
      </c>
      <c r="T162" s="54">
        <f>'[2]Variety Info &amp; Ratings'!AH162</f>
        <v>3</v>
      </c>
      <c r="U162" s="54" t="str">
        <f>'[2]Variety Info &amp; Ratings'!AK162</f>
        <v>Yes</v>
      </c>
      <c r="V162" s="54">
        <f>'[2]Variety Info &amp; Ratings'!AL162</f>
        <v>0</v>
      </c>
      <c r="W162" s="54">
        <f>'[2]Variety Info &amp; Ratings'!AM162</f>
        <v>0</v>
      </c>
      <c r="X162" s="54">
        <f>'[2]Variety Info &amp; Ratings'!AN162</f>
        <v>0</v>
      </c>
      <c r="Y162" s="55" t="s">
        <v>0</v>
      </c>
    </row>
    <row r="163" spans="2:25" ht="24.95" customHeight="1" x14ac:dyDescent="0.25">
      <c r="B163" s="1" t="str">
        <f>'[3]POST Avails'!A163</f>
        <v>Sunset</v>
      </c>
      <c r="C163" s="16"/>
      <c r="D163" s="17"/>
      <c r="E163" s="18">
        <f>'[1]Post Avails'!B163</f>
        <v>0</v>
      </c>
      <c r="F163" s="18">
        <f>'[1]Post Avails'!C163</f>
        <v>2774.0897142857134</v>
      </c>
      <c r="G163" s="18">
        <f>'[1]Post Avails'!D163</f>
        <v>4171.6918285714264</v>
      </c>
      <c r="H163" s="3">
        <f>'[1]Post Avails'!F163</f>
        <v>246</v>
      </c>
      <c r="I163" s="3">
        <f>'[1]Post Avails'!I163</f>
        <v>246</v>
      </c>
      <c r="J163" s="34">
        <f>'[1]Post Avails'!L163</f>
        <v>0</v>
      </c>
      <c r="K163" s="18">
        <f>'[1]Post Avails'!O163</f>
        <v>0</v>
      </c>
      <c r="L163" s="18">
        <f>'[1]Post Avails'!Q163</f>
        <v>0</v>
      </c>
      <c r="M163" s="36" t="str">
        <f>IF('[1]Post Avails'!S163&gt;30,"Available","Sold Out")</f>
        <v>Available</v>
      </c>
      <c r="N163" s="45">
        <f t="shared" si="2"/>
        <v>7438.7815428571394</v>
      </c>
      <c r="O163" s="54" t="str">
        <f>'[2]Variety Info &amp; Ratings'!H163</f>
        <v>Red</v>
      </c>
      <c r="P163" s="54" t="str">
        <f>'[2]Variety Info &amp; Ratings'!M163</f>
        <v>5-7" (12-18cm)</v>
      </c>
      <c r="Q163" s="54" t="str">
        <f>'[2]Variety Info &amp; Ratings'!P163</f>
        <v>June - September</v>
      </c>
      <c r="R163" s="54" t="str">
        <f>'[2]Variety Info &amp; Ratings'!S163</f>
        <v>6-9' (2-3m)</v>
      </c>
      <c r="S163" s="54" t="str">
        <f>'[2]Variety Info &amp; Ratings'!AC163</f>
        <v>B2</v>
      </c>
      <c r="T163" s="54">
        <f>'[2]Variety Info &amp; Ratings'!AH163</f>
        <v>4</v>
      </c>
      <c r="U163" s="54" t="str">
        <f>'[2]Variety Info &amp; Ratings'!AK163</f>
        <v>Yes</v>
      </c>
      <c r="V163" s="54">
        <f>'[2]Variety Info &amp; Ratings'!AL163</f>
        <v>0</v>
      </c>
      <c r="W163" s="54">
        <f>'[2]Variety Info &amp; Ratings'!AM163</f>
        <v>0</v>
      </c>
      <c r="X163" s="54">
        <f>'[2]Variety Info &amp; Ratings'!AN163</f>
        <v>0</v>
      </c>
      <c r="Y163" s="55" t="s">
        <v>0</v>
      </c>
    </row>
    <row r="164" spans="2:25" ht="24.95" hidden="1" customHeight="1" x14ac:dyDescent="0.25">
      <c r="B164" s="8" t="str">
        <f>'[3]POST Avails'!A164</f>
        <v>Sweet Summer Love PW**</v>
      </c>
      <c r="C164" s="16"/>
      <c r="D164" s="19"/>
      <c r="E164" s="18">
        <f>'[1]Post Avails'!B164</f>
        <v>0</v>
      </c>
      <c r="F164" s="18">
        <f>'[1]Post Avails'!C164</f>
        <v>0</v>
      </c>
      <c r="G164" s="18">
        <f>'[1]Post Avails'!D164</f>
        <v>0</v>
      </c>
      <c r="H164" s="3">
        <f>'[1]Post Avails'!F164</f>
        <v>0</v>
      </c>
      <c r="I164" s="3">
        <f>'[1]Post Avails'!I164</f>
        <v>0</v>
      </c>
      <c r="J164" s="34">
        <f>'[1]Post Avails'!L164</f>
        <v>0</v>
      </c>
      <c r="K164" s="18">
        <f>'[1]Post Avails'!O164</f>
        <v>0</v>
      </c>
      <c r="L164" s="18">
        <f>'[1]Post Avails'!Q164</f>
        <v>0</v>
      </c>
      <c r="M164" s="36" t="str">
        <f>IF('[1]Post Avails'!S164&gt;30,"Available","Sold Out")</f>
        <v>Available</v>
      </c>
      <c r="N164" s="45">
        <f t="shared" si="2"/>
        <v>1</v>
      </c>
      <c r="O164" s="54" t="str">
        <f>'[2]Variety Info &amp; Ratings'!H164</f>
        <v>Purple</v>
      </c>
      <c r="P164" s="54" t="str">
        <f>'[2]Variety Info &amp; Ratings'!M164</f>
        <v>1-2" (3-5cm)</v>
      </c>
      <c r="Q164" s="54" t="str">
        <f>'[2]Variety Info &amp; Ratings'!P164</f>
        <v>July - September</v>
      </c>
      <c r="R164" s="54" t="str">
        <f>'[2]Variety Info &amp; Ratings'!S164</f>
        <v>8-12' (3-4m)</v>
      </c>
      <c r="S164" s="54" t="str">
        <f>'[2]Variety Info &amp; Ratings'!AC164</f>
        <v>C</v>
      </c>
      <c r="T164" s="54">
        <f>'[2]Variety Info &amp; Ratings'!AH164</f>
        <v>4</v>
      </c>
      <c r="U164" s="54">
        <f>'[2]Variety Info &amp; Ratings'!AK164</f>
        <v>0</v>
      </c>
      <c r="V164" s="54">
        <f>'[2]Variety Info &amp; Ratings'!AL164</f>
        <v>0</v>
      </c>
      <c r="W164" s="54" t="str">
        <f>'[2]Variety Info &amp; Ratings'!AM164</f>
        <v>Yes</v>
      </c>
      <c r="X164" s="54">
        <f>'[2]Variety Info &amp; Ratings'!AN164</f>
        <v>0</v>
      </c>
      <c r="Y164" s="55" t="s">
        <v>0</v>
      </c>
    </row>
    <row r="165" spans="2:25" ht="24.95" customHeight="1" x14ac:dyDescent="0.25">
      <c r="B165" s="8" t="str">
        <f>'[3]POST Avails'!A165</f>
        <v>Sympatia</v>
      </c>
      <c r="C165" s="16"/>
      <c r="D165" s="19"/>
      <c r="E165" s="18">
        <f>'[1]Post Avails'!B165</f>
        <v>0</v>
      </c>
      <c r="F165" s="18">
        <f>'[1]Post Avails'!C165</f>
        <v>544.91977940199331</v>
      </c>
      <c r="G165" s="18">
        <f>'[1]Post Avails'!D165</f>
        <v>544.91977940199331</v>
      </c>
      <c r="H165" s="3">
        <f>'[1]Post Avails'!F165</f>
        <v>0</v>
      </c>
      <c r="I165" s="3">
        <f>'[1]Post Avails'!I165</f>
        <v>0</v>
      </c>
      <c r="J165" s="34">
        <f>'[1]Post Avails'!L165</f>
        <v>0</v>
      </c>
      <c r="K165" s="18">
        <f>'[1]Post Avails'!O165</f>
        <v>0</v>
      </c>
      <c r="L165" s="18">
        <f>'[1]Post Avails'!Q165</f>
        <v>0</v>
      </c>
      <c r="M165" s="36" t="str">
        <f>IF('[1]Post Avails'!S165&gt;30,"Available","Sold Out")</f>
        <v>Available</v>
      </c>
      <c r="N165" s="45">
        <f t="shared" si="2"/>
        <v>1090.8395588039866</v>
      </c>
      <c r="O165" s="54" t="str">
        <f>'[2]Variety Info &amp; Ratings'!H165</f>
        <v>Bi-Color</v>
      </c>
      <c r="P165" s="54" t="str">
        <f>'[2]Variety Info &amp; Ratings'!M165</f>
        <v>6-8" (15-20cm)</v>
      </c>
      <c r="Q165" s="54" t="str">
        <f>'[2]Variety Info &amp; Ratings'!P165</f>
        <v>July - September</v>
      </c>
      <c r="R165" s="54" t="str">
        <f>'[2]Variety Info &amp; Ratings'!S165</f>
        <v>6-9' (2-3m)</v>
      </c>
      <c r="S165" s="54" t="str">
        <f>'[2]Variety Info &amp; Ratings'!AC165</f>
        <v>B2</v>
      </c>
      <c r="T165" s="54">
        <f>'[2]Variety Info &amp; Ratings'!AH165</f>
        <v>4</v>
      </c>
      <c r="U165" s="54" t="str">
        <f>'[2]Variety Info &amp; Ratings'!AK165</f>
        <v>Yes</v>
      </c>
      <c r="V165" s="54">
        <f>'[2]Variety Info &amp; Ratings'!AL165</f>
        <v>0</v>
      </c>
      <c r="W165" s="54">
        <f>'[2]Variety Info &amp; Ratings'!AM165</f>
        <v>0</v>
      </c>
      <c r="X165" s="54">
        <f>'[2]Variety Info &amp; Ratings'!AN165</f>
        <v>0</v>
      </c>
      <c r="Y165" s="55"/>
    </row>
    <row r="166" spans="2:25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Avails'!B166</f>
        <v>0</v>
      </c>
      <c r="F166" s="18">
        <f>'[1]Post Avails'!C166</f>
        <v>2784.6033556857165</v>
      </c>
      <c r="G166" s="18">
        <f>'[1]Post Avails'!D166</f>
        <v>2784.6033556857165</v>
      </c>
      <c r="H166" s="3">
        <f>'[1]Post Avails'!F166</f>
        <v>1091.8000000000002</v>
      </c>
      <c r="I166" s="3">
        <f>'[1]Post Avails'!I166</f>
        <v>1091.8000000000002</v>
      </c>
      <c r="J166" s="34">
        <f>'[1]Post Avails'!L166</f>
        <v>0</v>
      </c>
      <c r="K166" s="18">
        <f>'[1]Post Avails'!O166</f>
        <v>0</v>
      </c>
      <c r="L166" s="18">
        <f>'[1]Post Avails'!Q166</f>
        <v>0</v>
      </c>
      <c r="M166" s="36" t="str">
        <f>IF('[1]Post Avails'!S166&gt;30,"Available","Sold Out")</f>
        <v>Available</v>
      </c>
      <c r="N166" s="45">
        <f t="shared" si="2"/>
        <v>7753.8067113714333</v>
      </c>
      <c r="O166" s="54" t="str">
        <f>'[2]Variety Info &amp; Ratings'!H166</f>
        <v>Bi-Color</v>
      </c>
      <c r="P166" s="54" t="str">
        <f>'[2]Variety Info &amp; Ratings'!M166</f>
        <v>4-6" (10-15cm)</v>
      </c>
      <c r="Q166" s="54" t="str">
        <f>'[2]Variety Info &amp; Ratings'!P166</f>
        <v>June - September</v>
      </c>
      <c r="R166" s="54" t="str">
        <f>'[2]Variety Info &amp; Ratings'!S166</f>
        <v>6-8'(2-2.5m)</v>
      </c>
      <c r="S166" s="54" t="str">
        <f>'[2]Variety Info &amp; Ratings'!AC166</f>
        <v>B2</v>
      </c>
      <c r="T166" s="54">
        <f>'[2]Variety Info &amp; Ratings'!AH166</f>
        <v>7</v>
      </c>
      <c r="U166" s="54" t="str">
        <f>'[2]Variety Info &amp; Ratings'!AK166</f>
        <v>Yes</v>
      </c>
      <c r="V166" s="54">
        <f>'[2]Variety Info &amp; Ratings'!AL166</f>
        <v>0</v>
      </c>
      <c r="W166" s="54">
        <f>'[2]Variety Info &amp; Ratings'!AM166</f>
        <v>0</v>
      </c>
      <c r="X166" s="54">
        <f>'[2]Variety Info &amp; Ratings'!AN166</f>
        <v>0</v>
      </c>
      <c r="Y166" s="55" t="s">
        <v>0</v>
      </c>
    </row>
    <row r="167" spans="2:25" ht="24.95" hidden="1" customHeight="1" x14ac:dyDescent="0.25">
      <c r="B167" s="8" t="str">
        <f>'[3]POST Avails'!A167</f>
        <v>Tangutica Golden Harvest</v>
      </c>
      <c r="C167" s="16"/>
      <c r="D167" s="19"/>
      <c r="E167" s="18">
        <f>'[1]Post Avails'!B167</f>
        <v>0.39999999999997726</v>
      </c>
      <c r="F167" s="18">
        <f>'[1]Post Avails'!C167</f>
        <v>0</v>
      </c>
      <c r="G167" s="18">
        <f>'[1]Post Avails'!D167</f>
        <v>0</v>
      </c>
      <c r="H167" s="3">
        <f>'[1]Post Avails'!F167</f>
        <v>0</v>
      </c>
      <c r="I167" s="3">
        <f>'[1]Post Avails'!I167</f>
        <v>0</v>
      </c>
      <c r="J167" s="34">
        <f>'[1]Post Avails'!L167</f>
        <v>0</v>
      </c>
      <c r="K167" s="18">
        <f>'[1]Post Avails'!O167</f>
        <v>0</v>
      </c>
      <c r="L167" s="18">
        <f>'[1]Post Avails'!Q167</f>
        <v>0</v>
      </c>
      <c r="M167" s="36" t="str">
        <f>IF('[1]Post Avails'!S167&gt;30,"Available","Sold Out")</f>
        <v>Sold Out</v>
      </c>
      <c r="N167" s="45">
        <f t="shared" si="2"/>
        <v>0.39999999999997726</v>
      </c>
      <c r="O167" s="54" t="str">
        <f>'[2]Variety Info &amp; Ratings'!H167</f>
        <v>Yellow</v>
      </c>
      <c r="P167" s="54" t="str">
        <f>'[2]Variety Info &amp; Ratings'!M167</f>
        <v>1-2" (3-5cm)</v>
      </c>
      <c r="Q167" s="54" t="str">
        <f>'[2]Variety Info &amp; Ratings'!P167</f>
        <v>June - September</v>
      </c>
      <c r="R167" s="54" t="str">
        <f>'[2]Variety Info &amp; Ratings'!S167</f>
        <v>15-20' (4.5-6m)</v>
      </c>
      <c r="S167" s="54" t="str">
        <f>'[2]Variety Info &amp; Ratings'!AC167</f>
        <v>C</v>
      </c>
      <c r="T167" s="54">
        <f>'[2]Variety Info &amp; Ratings'!AH167</f>
        <v>3</v>
      </c>
      <c r="U167" s="54">
        <f>'[2]Variety Info &amp; Ratings'!AK167</f>
        <v>0</v>
      </c>
      <c r="V167" s="54">
        <f>'[2]Variety Info &amp; Ratings'!AL167</f>
        <v>0</v>
      </c>
      <c r="W167" s="54">
        <f>'[2]Variety Info &amp; Ratings'!AM167</f>
        <v>0</v>
      </c>
      <c r="X167" s="54" t="str">
        <f>'[2]Variety Info &amp; Ratings'!AN167</f>
        <v>Yes</v>
      </c>
      <c r="Y167" s="55" t="s">
        <v>0</v>
      </c>
    </row>
    <row r="168" spans="2:25" ht="24.95" customHeight="1" x14ac:dyDescent="0.25">
      <c r="B168" s="1" t="str">
        <f>'[3]POST Avails'!A168</f>
        <v>Teshio</v>
      </c>
      <c r="C168" s="16"/>
      <c r="D168" s="17"/>
      <c r="E168" s="18">
        <f>'[1]Post Avails'!B168</f>
        <v>5.9999999999999991</v>
      </c>
      <c r="F168" s="18">
        <f>'[1]Post Avails'!C168</f>
        <v>136.39051428571423</v>
      </c>
      <c r="G168" s="18">
        <f>'[1]Post Avails'!D168</f>
        <v>136.39051428571423</v>
      </c>
      <c r="H168" s="3">
        <f>'[1]Post Avails'!F168</f>
        <v>0</v>
      </c>
      <c r="I168" s="3">
        <f>'[1]Post Avails'!I168</f>
        <v>0</v>
      </c>
      <c r="J168" s="34">
        <f>'[1]Post Avails'!L168</f>
        <v>0</v>
      </c>
      <c r="K168" s="18">
        <f>'[1]Post Avails'!O168</f>
        <v>0</v>
      </c>
      <c r="L168" s="18">
        <f>'[1]Post Avails'!Q168</f>
        <v>0</v>
      </c>
      <c r="M168" s="36" t="str">
        <f>IF('[1]Post Avails'!S168&gt;30,"Available","Sold Out")</f>
        <v>Sold Out</v>
      </c>
      <c r="N168" s="45">
        <f t="shared" si="2"/>
        <v>278.78102857142846</v>
      </c>
      <c r="O168" s="54" t="str">
        <f>'[2]Variety Info &amp; Ratings'!H168</f>
        <v>Blue</v>
      </c>
      <c r="P168" s="54" t="str">
        <f>'[2]Variety Info &amp; Ratings'!M168</f>
        <v>4-6" (10-15cm)</v>
      </c>
      <c r="Q168" s="54" t="str">
        <f>'[2]Variety Info &amp; Ratings'!P168</f>
        <v>May, June &amp; Sept</v>
      </c>
      <c r="R168" s="54" t="str">
        <f>'[2]Variety Info &amp; Ratings'!S168</f>
        <v>6-9' (2-3m)</v>
      </c>
      <c r="S168" s="54" t="str">
        <f>'[2]Variety Info &amp; Ratings'!AC168</f>
        <v>B1</v>
      </c>
      <c r="T168" s="54">
        <f>'[2]Variety Info &amp; Ratings'!AH168</f>
        <v>4</v>
      </c>
      <c r="U168" s="54" t="str">
        <f>'[2]Variety Info &amp; Ratings'!AK168</f>
        <v>Yes</v>
      </c>
      <c r="V168" s="54">
        <f>'[2]Variety Info &amp; Ratings'!AL168</f>
        <v>0</v>
      </c>
      <c r="W168" s="54">
        <f>'[2]Variety Info &amp; Ratings'!AM168</f>
        <v>0</v>
      </c>
      <c r="X168" s="54">
        <f>'[2]Variety Info &amp; Ratings'!AN168</f>
        <v>0</v>
      </c>
      <c r="Y168" s="55" t="s">
        <v>0</v>
      </c>
    </row>
    <row r="169" spans="2:25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Avails'!B169</f>
        <v>0</v>
      </c>
      <c r="F169" s="18">
        <f>'[1]Post Avails'!C169</f>
        <v>704.6214285714284</v>
      </c>
      <c r="G169" s="18">
        <f>'[1]Post Avails'!D169</f>
        <v>704.6214285714284</v>
      </c>
      <c r="H169" s="3">
        <f>'[1]Post Avails'!F169</f>
        <v>113</v>
      </c>
      <c r="I169" s="3">
        <f>'[1]Post Avails'!I169</f>
        <v>113</v>
      </c>
      <c r="J169" s="34">
        <f>'[1]Post Avails'!L169</f>
        <v>0</v>
      </c>
      <c r="K169" s="18">
        <f>'[1]Post Avails'!O169</f>
        <v>0</v>
      </c>
      <c r="L169" s="18">
        <f>'[1]Post Avails'!Q169</f>
        <v>0</v>
      </c>
      <c r="M169" s="36" t="str">
        <f>IF('[1]Post Avails'!S169&gt;30,"Available","Sold Out")</f>
        <v>Available</v>
      </c>
      <c r="N169" s="45">
        <f t="shared" si="2"/>
        <v>1636.2428571428568</v>
      </c>
      <c r="O169" s="54" t="str">
        <f>'[2]Variety Info &amp; Ratings'!H169</f>
        <v>Pink</v>
      </c>
      <c r="P169" s="54" t="str">
        <f>'[2]Variety Info &amp; Ratings'!M169</f>
        <v>1-2" (3-5cm)</v>
      </c>
      <c r="Q169" s="54" t="str">
        <f>'[2]Variety Info &amp; Ratings'!P169</f>
        <v>July - September</v>
      </c>
      <c r="R169" s="54" t="str">
        <f>'[2]Variety Info &amp; Ratings'!S169</f>
        <v>8-12' (3-4m)</v>
      </c>
      <c r="S169" s="54" t="str">
        <f>'[2]Variety Info &amp; Ratings'!AC169</f>
        <v>C</v>
      </c>
      <c r="T169" s="54">
        <f>'[2]Variety Info &amp; Ratings'!AH169</f>
        <v>4</v>
      </c>
      <c r="U169" s="54" t="str">
        <f>'[2]Variety Info &amp; Ratings'!AK169</f>
        <v>Yes</v>
      </c>
      <c r="V169" s="54">
        <f>'[2]Variety Info &amp; Ratings'!AL169</f>
        <v>0</v>
      </c>
      <c r="W169" s="54">
        <f>'[2]Variety Info &amp; Ratings'!AM169</f>
        <v>0</v>
      </c>
      <c r="X169" s="54">
        <f>'[2]Variety Info &amp; Ratings'!AN169</f>
        <v>0</v>
      </c>
      <c r="Y169" s="55" t="s">
        <v>0</v>
      </c>
    </row>
    <row r="170" spans="2:25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Avails'!B170</f>
        <v>0</v>
      </c>
      <c r="F170" s="18">
        <f>'[1]Post Avails'!C170</f>
        <v>0</v>
      </c>
      <c r="G170" s="18">
        <f>'[1]Post Avails'!D170</f>
        <v>0</v>
      </c>
      <c r="H170" s="3">
        <f>'[1]Post Avails'!F170</f>
        <v>0</v>
      </c>
      <c r="I170" s="3">
        <f>'[1]Post Avails'!I170</f>
        <v>0</v>
      </c>
      <c r="J170" s="34">
        <f>'[1]Post Avails'!L170</f>
        <v>0</v>
      </c>
      <c r="K170" s="18">
        <f>'[1]Post Avails'!O170</f>
        <v>0</v>
      </c>
      <c r="L170" s="18">
        <f>'[1]Post Avails'!Q170</f>
        <v>0</v>
      </c>
      <c r="M170" s="36" t="str">
        <f>IF('[1]Post Avails'!S170&gt;30,"Available","Sold Out")</f>
        <v>Sold Out</v>
      </c>
      <c r="N170" s="45">
        <f t="shared" si="2"/>
        <v>0</v>
      </c>
      <c r="O170" s="54" t="str">
        <f>'[2]Variety Info &amp; Ratings'!H170</f>
        <v>Pink</v>
      </c>
      <c r="P170" s="54" t="str">
        <f>'[2]Variety Info &amp; Ratings'!M170</f>
        <v>1-2" (3-5cm)</v>
      </c>
      <c r="Q170" s="54" t="str">
        <f>'[2]Variety Info &amp; Ratings'!P170</f>
        <v>July - September</v>
      </c>
      <c r="R170" s="54" t="str">
        <f>'[2]Variety Info &amp; Ratings'!S170</f>
        <v>8-12' (3-4m)</v>
      </c>
      <c r="S170" s="54" t="str">
        <f>'[2]Variety Info &amp; Ratings'!AC170</f>
        <v>C</v>
      </c>
      <c r="T170" s="54">
        <f>'[2]Variety Info &amp; Ratings'!AH170</f>
        <v>4</v>
      </c>
      <c r="U170" s="54" t="str">
        <f>'[2]Variety Info &amp; Ratings'!AK170</f>
        <v>Yes</v>
      </c>
      <c r="V170" s="54">
        <f>'[2]Variety Info &amp; Ratings'!AL170</f>
        <v>0</v>
      </c>
      <c r="W170" s="54">
        <f>'[2]Variety Info &amp; Ratings'!AM170</f>
        <v>0</v>
      </c>
      <c r="X170" s="54">
        <f>'[2]Variety Info &amp; Ratings'!AN170</f>
        <v>0</v>
      </c>
      <c r="Y170" s="55" t="s">
        <v>0</v>
      </c>
    </row>
    <row r="171" spans="2:25" ht="24.95" customHeight="1" x14ac:dyDescent="0.25">
      <c r="B171" s="8" t="str">
        <f>'[3]POST Avails'!A171</f>
        <v>Texensis Gravetye Beauty</v>
      </c>
      <c r="C171" s="16"/>
      <c r="D171" s="19"/>
      <c r="E171" s="18">
        <f>'[1]Post Avails'!B171</f>
        <v>0</v>
      </c>
      <c r="F171" s="18">
        <f>'[1]Post Avails'!C171</f>
        <v>529.83353999999986</v>
      </c>
      <c r="G171" s="18">
        <f>'[1]Post Avails'!D171</f>
        <v>529.83353999999986</v>
      </c>
      <c r="H171" s="3">
        <f>'[1]Post Avails'!F171</f>
        <v>0</v>
      </c>
      <c r="I171" s="3">
        <f>'[1]Post Avails'!I171</f>
        <v>0</v>
      </c>
      <c r="J171" s="34">
        <f>'[1]Post Avails'!L171</f>
        <v>0</v>
      </c>
      <c r="K171" s="18">
        <f>'[1]Post Avails'!O171</f>
        <v>0</v>
      </c>
      <c r="L171" s="18">
        <f>'[1]Post Avails'!Q171</f>
        <v>0</v>
      </c>
      <c r="M171" s="36" t="str">
        <f>IF('[1]Post Avails'!S171&gt;30,"Available","Sold Out")</f>
        <v>Sold Out</v>
      </c>
      <c r="N171" s="45">
        <f t="shared" si="2"/>
        <v>1059.6670799999997</v>
      </c>
      <c r="O171" s="54" t="str">
        <f>'[2]Variety Info &amp; Ratings'!H171</f>
        <v>Red</v>
      </c>
      <c r="P171" s="54" t="str">
        <f>'[2]Variety Info &amp; Ratings'!M171</f>
        <v>2-3" (5-8cm)</v>
      </c>
      <c r="Q171" s="54" t="str">
        <f>'[2]Variety Info &amp; Ratings'!P171</f>
        <v>July - September</v>
      </c>
      <c r="R171" s="54" t="str">
        <f>'[2]Variety Info &amp; Ratings'!S171</f>
        <v>8-12' (3-4m)</v>
      </c>
      <c r="S171" s="54" t="str">
        <f>'[2]Variety Info &amp; Ratings'!AC171</f>
        <v>C</v>
      </c>
      <c r="T171" s="54">
        <f>'[2]Variety Info &amp; Ratings'!AH171</f>
        <v>4</v>
      </c>
      <c r="U171" s="54" t="str">
        <f>'[2]Variety Info &amp; Ratings'!AK171</f>
        <v>Yes</v>
      </c>
      <c r="V171" s="54">
        <f>'[2]Variety Info &amp; Ratings'!AL171</f>
        <v>0</v>
      </c>
      <c r="W171" s="54">
        <f>'[2]Variety Info &amp; Ratings'!AM171</f>
        <v>0</v>
      </c>
      <c r="X171" s="54">
        <f>'[2]Variety Info &amp; Ratings'!AN171</f>
        <v>0</v>
      </c>
      <c r="Y171" s="55" t="s">
        <v>0</v>
      </c>
    </row>
    <row r="172" spans="2:25" ht="24.95" customHeight="1" x14ac:dyDescent="0.25">
      <c r="B172" s="8" t="str">
        <f>'[3]POST Avails'!A172</f>
        <v>Texensis Pagoda</v>
      </c>
      <c r="C172" s="16"/>
      <c r="D172" s="19"/>
      <c r="E172" s="18">
        <f>'[1]Post Avails'!B172</f>
        <v>0</v>
      </c>
      <c r="F172" s="18">
        <f>'[1]Post Avails'!C172</f>
        <v>324.87924321815376</v>
      </c>
      <c r="G172" s="18">
        <f>'[1]Post Avails'!D172</f>
        <v>324.87924321815376</v>
      </c>
      <c r="H172" s="3">
        <f>'[1]Post Avails'!F172</f>
        <v>296</v>
      </c>
      <c r="I172" s="3">
        <f>'[1]Post Avails'!I172</f>
        <v>296</v>
      </c>
      <c r="J172" s="34">
        <f>'[1]Post Avails'!L172</f>
        <v>0</v>
      </c>
      <c r="K172" s="18">
        <f>'[1]Post Avails'!O172</f>
        <v>0</v>
      </c>
      <c r="L172" s="18">
        <f>'[1]Post Avails'!Q172</f>
        <v>0</v>
      </c>
      <c r="M172" s="36" t="str">
        <f>IF('[1]Post Avails'!S172&gt;30,"Available","Sold Out")</f>
        <v>Sold Out</v>
      </c>
      <c r="N172" s="45">
        <f t="shared" si="2"/>
        <v>1241.7584864363075</v>
      </c>
      <c r="O172" s="54" t="str">
        <f>'[2]Variety Info &amp; Ratings'!H172</f>
        <v>Pink</v>
      </c>
      <c r="P172" s="54" t="str">
        <f>'[2]Variety Info &amp; Ratings'!M172</f>
        <v>1-2" (3-5cm)</v>
      </c>
      <c r="Q172" s="54" t="str">
        <f>'[2]Variety Info &amp; Ratings'!P172</f>
        <v>July - September</v>
      </c>
      <c r="R172" s="54" t="str">
        <f>'[2]Variety Info &amp; Ratings'!S172</f>
        <v>8-12' (3-4m)</v>
      </c>
      <c r="S172" s="54" t="str">
        <f>'[2]Variety Info &amp; Ratings'!AC172</f>
        <v>C</v>
      </c>
      <c r="T172" s="54">
        <f>'[2]Variety Info &amp; Ratings'!AH172</f>
        <v>4</v>
      </c>
      <c r="U172" s="54" t="str">
        <f>'[2]Variety Info &amp; Ratings'!AK172</f>
        <v>Yes</v>
      </c>
      <c r="V172" s="54">
        <f>'[2]Variety Info &amp; Ratings'!AL172</f>
        <v>0</v>
      </c>
      <c r="W172" s="54">
        <f>'[2]Variety Info &amp; Ratings'!AM172</f>
        <v>0</v>
      </c>
      <c r="X172" s="54">
        <f>'[2]Variety Info &amp; Ratings'!AN172</f>
        <v>0</v>
      </c>
      <c r="Y172" s="55" t="s">
        <v>0</v>
      </c>
    </row>
    <row r="173" spans="2:25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Avails'!B173</f>
        <v>0</v>
      </c>
      <c r="F173" s="18">
        <f>'[1]Post Avails'!C173</f>
        <v>0</v>
      </c>
      <c r="G173" s="18">
        <f>'[1]Post Avails'!D173</f>
        <v>0</v>
      </c>
      <c r="H173" s="3">
        <f>'[1]Post Avails'!F173</f>
        <v>6181</v>
      </c>
      <c r="I173" s="3">
        <f>'[1]Post Avails'!I173</f>
        <v>12418.306663683303</v>
      </c>
      <c r="J173" s="34">
        <f>'[1]Post Avails'!L173</f>
        <v>6909.7999999999993</v>
      </c>
      <c r="K173" s="18">
        <f>'[1]Post Avails'!O173</f>
        <v>1398.6000000000004</v>
      </c>
      <c r="L173" s="18">
        <f>'[1]Post Avails'!Q173</f>
        <v>2969.6000000000004</v>
      </c>
      <c r="M173" s="36" t="str">
        <f>IF('[1]Post Avails'!S173&gt;30,"Available","Sold Out")</f>
        <v>Available</v>
      </c>
      <c r="N173" s="45">
        <f t="shared" si="2"/>
        <v>29878.306663683303</v>
      </c>
      <c r="O173" s="54" t="str">
        <f>'[2]Variety Info &amp; Ratings'!H173</f>
        <v>Blue</v>
      </c>
      <c r="P173" s="54" t="str">
        <f>'[2]Variety Info &amp; Ratings'!M173</f>
        <v>8-10" (20-25cm)</v>
      </c>
      <c r="Q173" s="54" t="str">
        <f>'[2]Variety Info &amp; Ratings'!P173</f>
        <v>May, June &amp; Sept</v>
      </c>
      <c r="R173" s="54" t="str">
        <f>'[2]Variety Info &amp; Ratings'!S173</f>
        <v>6-9' (2-3m)</v>
      </c>
      <c r="S173" s="54" t="str">
        <f>'[2]Variety Info &amp; Ratings'!AC173</f>
        <v>B1</v>
      </c>
      <c r="T173" s="54">
        <f>'[2]Variety Info &amp; Ratings'!AH173</f>
        <v>4</v>
      </c>
      <c r="U173" s="54" t="str">
        <f>'[2]Variety Info &amp; Ratings'!AK173</f>
        <v>Yes</v>
      </c>
      <c r="V173" s="54">
        <f>'[2]Variety Info &amp; Ratings'!AL173</f>
        <v>0</v>
      </c>
      <c r="W173" s="54">
        <f>'[2]Variety Info &amp; Ratings'!AM173</f>
        <v>0</v>
      </c>
      <c r="X173" s="54">
        <f>'[2]Variety Info &amp; Ratings'!AN173</f>
        <v>0</v>
      </c>
      <c r="Y173" s="55" t="s">
        <v>0</v>
      </c>
    </row>
    <row r="174" spans="2:25" ht="24.95" customHeight="1" x14ac:dyDescent="0.25">
      <c r="B174" s="8" t="str">
        <f>'[3]POST Avails'!A174</f>
        <v>The President</v>
      </c>
      <c r="C174" s="16"/>
      <c r="D174" s="19"/>
      <c r="E174" s="18">
        <f>'[1]Post Avails'!B174</f>
        <v>0</v>
      </c>
      <c r="F174" s="18">
        <f>'[1]Post Avails'!C174</f>
        <v>0</v>
      </c>
      <c r="G174" s="18">
        <f>'[1]Post Avails'!D174</f>
        <v>0</v>
      </c>
      <c r="H174" s="3">
        <f>'[1]Post Avails'!F174</f>
        <v>0</v>
      </c>
      <c r="I174" s="3">
        <f>'[1]Post Avails'!I174</f>
        <v>713.43999999999869</v>
      </c>
      <c r="J174" s="34">
        <f>'[1]Post Avails'!L174</f>
        <v>0</v>
      </c>
      <c r="K174" s="18">
        <f>'[1]Post Avails'!O174</f>
        <v>0</v>
      </c>
      <c r="L174" s="18">
        <f>'[1]Post Avails'!Q174</f>
        <v>0</v>
      </c>
      <c r="M174" s="36" t="str">
        <f>IF('[1]Post Avails'!S174&gt;30,"Available","Sold Out")</f>
        <v>Sold Out</v>
      </c>
      <c r="N174" s="45">
        <f t="shared" si="2"/>
        <v>713.43999999999869</v>
      </c>
      <c r="O174" s="54" t="str">
        <f>'[2]Variety Info &amp; Ratings'!H174</f>
        <v>Purple</v>
      </c>
      <c r="P174" s="54" t="str">
        <f>'[2]Variety Info &amp; Ratings'!M174</f>
        <v>6-8" (15-20cm)</v>
      </c>
      <c r="Q174" s="54" t="str">
        <f>'[2]Variety Info &amp; Ratings'!P174</f>
        <v>June - September</v>
      </c>
      <c r="R174" s="54" t="str">
        <f>'[2]Variety Info &amp; Ratings'!S174</f>
        <v>8-12' (3-4m)</v>
      </c>
      <c r="S174" s="54" t="str">
        <f>'[2]Variety Info &amp; Ratings'!AC174</f>
        <v>B2</v>
      </c>
      <c r="T174" s="54">
        <f>'[2]Variety Info &amp; Ratings'!AH174</f>
        <v>4</v>
      </c>
      <c r="U174" s="54" t="str">
        <f>'[2]Variety Info &amp; Ratings'!AK174</f>
        <v>Yes</v>
      </c>
      <c r="V174" s="54">
        <f>'[2]Variety Info &amp; Ratings'!AL174</f>
        <v>0</v>
      </c>
      <c r="W174" s="54">
        <f>'[2]Variety Info &amp; Ratings'!AM174</f>
        <v>0</v>
      </c>
      <c r="X174" s="54">
        <f>'[2]Variety Info &amp; Ratings'!AN174</f>
        <v>0</v>
      </c>
      <c r="Y174" s="55" t="s">
        <v>0</v>
      </c>
    </row>
    <row r="175" spans="2:25" ht="24.95" customHeight="1" x14ac:dyDescent="0.25">
      <c r="B175" s="8" t="str">
        <f>'[3]POST Avails'!A175</f>
        <v>The Vagabond</v>
      </c>
      <c r="C175" s="16" t="str">
        <f>'[2]Variety Info &amp; Ratings'!CB175</f>
        <v>Top Pick</v>
      </c>
      <c r="D175" s="19"/>
      <c r="E175" s="18">
        <f>'[1]Post Avails'!B175</f>
        <v>0</v>
      </c>
      <c r="F175" s="18">
        <f>'[1]Post Avails'!C175</f>
        <v>0</v>
      </c>
      <c r="G175" s="18">
        <f>'[1]Post Avails'!D175</f>
        <v>5755.1235008403355</v>
      </c>
      <c r="H175" s="3">
        <f>'[1]Post Avails'!F175</f>
        <v>0</v>
      </c>
      <c r="I175" s="3">
        <f>'[1]Post Avails'!I175</f>
        <v>0</v>
      </c>
      <c r="J175" s="34">
        <f>'[1]Post Avails'!L175</f>
        <v>3069.6000000000004</v>
      </c>
      <c r="K175" s="18">
        <f>'[1]Post Avails'!O175</f>
        <v>3065.4000000000005</v>
      </c>
      <c r="L175" s="18">
        <f>'[1]Post Avails'!Q175</f>
        <v>892</v>
      </c>
      <c r="M175" s="36" t="str">
        <f>IF('[1]Post Avails'!S175&gt;30,"Available","Sold Out")</f>
        <v>Available</v>
      </c>
      <c r="N175" s="45">
        <f t="shared" si="2"/>
        <v>12783.123500840338</v>
      </c>
      <c r="O175" s="54" t="str">
        <f>'[2]Variety Info &amp; Ratings'!H175</f>
        <v>Bi-Color</v>
      </c>
      <c r="P175" s="54" t="str">
        <f>'[2]Variety Info &amp; Ratings'!M175</f>
        <v>5-7" (12-18cm)</v>
      </c>
      <c r="Q175" s="54" t="str">
        <f>'[2]Variety Info &amp; Ratings'!P175</f>
        <v>May - October</v>
      </c>
      <c r="R175" s="54" t="str">
        <f>'[2]Variety Info &amp; Ratings'!S175</f>
        <v>4-6' (1-2m)</v>
      </c>
      <c r="S175" s="54" t="str">
        <f>'[2]Variety Info &amp; Ratings'!AC175</f>
        <v>B2</v>
      </c>
      <c r="T175" s="54">
        <f>'[2]Variety Info &amp; Ratings'!AH175</f>
        <v>4</v>
      </c>
      <c r="U175" s="54" t="str">
        <f>'[2]Variety Info &amp; Ratings'!AK175</f>
        <v>Yes</v>
      </c>
      <c r="V175" s="54">
        <f>'[2]Variety Info &amp; Ratings'!AL175</f>
        <v>0</v>
      </c>
      <c r="W175" s="54">
        <f>'[2]Variety Info &amp; Ratings'!AM175</f>
        <v>0</v>
      </c>
      <c r="X175" s="54">
        <f>'[2]Variety Info &amp; Ratings'!AN175</f>
        <v>0</v>
      </c>
      <c r="Y175" s="55" t="s">
        <v>0</v>
      </c>
    </row>
    <row r="176" spans="2:25" ht="24.95" customHeight="1" x14ac:dyDescent="0.25">
      <c r="B176" s="1" t="str">
        <f>'[3]POST Avails'!A176</f>
        <v>Tie Dye</v>
      </c>
      <c r="C176" s="16"/>
      <c r="D176" s="17"/>
      <c r="E176" s="18">
        <f>'[1]Post Avails'!B176</f>
        <v>0</v>
      </c>
      <c r="F176" s="18">
        <f>'[1]Post Avails'!C176</f>
        <v>44.76143534939547</v>
      </c>
      <c r="G176" s="18">
        <f>'[1]Post Avails'!D176</f>
        <v>44.76143534939547</v>
      </c>
      <c r="H176" s="3">
        <f>'[1]Post Avails'!F176</f>
        <v>1040.6305373493979</v>
      </c>
      <c r="I176" s="3">
        <f>'[1]Post Avails'!I176</f>
        <v>1040.6305373493979</v>
      </c>
      <c r="J176" s="34">
        <f>'[1]Post Avails'!L176</f>
        <v>691.2</v>
      </c>
      <c r="K176" s="18">
        <f>'[1]Post Avails'!O176</f>
        <v>0</v>
      </c>
      <c r="L176" s="18">
        <f>'[1]Post Avails'!Q176</f>
        <v>0</v>
      </c>
      <c r="M176" s="36" t="str">
        <f>IF('[1]Post Avails'!S176&gt;30,"Available","Sold Out")</f>
        <v>Available</v>
      </c>
      <c r="N176" s="45">
        <f t="shared" si="2"/>
        <v>2862.9839453975865</v>
      </c>
      <c r="O176" s="54" t="str">
        <f>'[2]Variety Info &amp; Ratings'!H176</f>
        <v>Bi-Color</v>
      </c>
      <c r="P176" s="54" t="str">
        <f>'[2]Variety Info &amp; Ratings'!M176</f>
        <v>4-6" (10-15cm)</v>
      </c>
      <c r="Q176" s="54" t="str">
        <f>'[2]Variety Info &amp; Ratings'!P176</f>
        <v>June - September</v>
      </c>
      <c r="R176" s="54" t="str">
        <f>'[2]Variety Info &amp; Ratings'!S176</f>
        <v>6-9' (2-3m)</v>
      </c>
      <c r="S176" s="54" t="e">
        <f>'[2]Variety Info &amp; Ratings'!AC176</f>
        <v>#REF!</v>
      </c>
      <c r="T176" s="54">
        <f>'[2]Variety Info &amp; Ratings'!AH176</f>
        <v>3</v>
      </c>
      <c r="U176" s="54" t="str">
        <f>'[2]Variety Info &amp; Ratings'!AK176</f>
        <v>Yes</v>
      </c>
      <c r="V176" s="54" t="e">
        <f>'[2]Variety Info &amp; Ratings'!AL176</f>
        <v>#REF!</v>
      </c>
      <c r="W176" s="54" t="e">
        <f>'[2]Variety Info &amp; Ratings'!AM176</f>
        <v>#REF!</v>
      </c>
      <c r="X176" s="54" t="e">
        <f>'[2]Variety Info &amp; Ratings'!AN176</f>
        <v>#REF!</v>
      </c>
      <c r="Y176" s="55"/>
    </row>
    <row r="177" spans="2:25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Avails'!B177</f>
        <v>0</v>
      </c>
      <c r="F177" s="18">
        <f>'[1]Post Avails'!C177</f>
        <v>0</v>
      </c>
      <c r="G177" s="18">
        <f>'[1]Post Avails'!D177</f>
        <v>0</v>
      </c>
      <c r="H177" s="3">
        <f>'[1]Post Avails'!F177</f>
        <v>3969.5066636833035</v>
      </c>
      <c r="I177" s="3">
        <f>'[1]Post Avails'!I177</f>
        <v>3969.5066636833035</v>
      </c>
      <c r="J177" s="34">
        <f>'[1]Post Avails'!L177</f>
        <v>634.85999999999967</v>
      </c>
      <c r="K177" s="18">
        <f>'[1]Post Avails'!O177</f>
        <v>160.19999999999999</v>
      </c>
      <c r="L177" s="18">
        <f>'[1]Post Avails'!Q177</f>
        <v>3352</v>
      </c>
      <c r="M177" s="36" t="str">
        <f>IF('[1]Post Avails'!S177&gt;30,"Available","Sold Out")</f>
        <v>Available</v>
      </c>
      <c r="N177" s="45">
        <f t="shared" si="2"/>
        <v>12087.073327366608</v>
      </c>
      <c r="O177" s="54" t="str">
        <f>'[2]Variety Info &amp; Ratings'!H177</f>
        <v>White</v>
      </c>
      <c r="P177" s="54" t="str">
        <f>'[2]Variety Info &amp; Ratings'!M177</f>
        <v>5-7" (12-18cm)</v>
      </c>
      <c r="Q177" s="54" t="str">
        <f>'[2]Variety Info &amp; Ratings'!P177</f>
        <v>May, June &amp; Sept</v>
      </c>
      <c r="R177" s="54" t="str">
        <f>'[2]Variety Info &amp; Ratings'!S177</f>
        <v>6-9' (2-3m)</v>
      </c>
      <c r="S177" s="54" t="str">
        <f>'[2]Variety Info &amp; Ratings'!AC177</f>
        <v>B1</v>
      </c>
      <c r="T177" s="54">
        <f>'[2]Variety Info &amp; Ratings'!AH177</f>
        <v>4</v>
      </c>
      <c r="U177" s="54" t="str">
        <f>'[2]Variety Info &amp; Ratings'!AK177</f>
        <v>Yes</v>
      </c>
      <c r="V177" s="54">
        <f>'[2]Variety Info &amp; Ratings'!AL177</f>
        <v>0</v>
      </c>
      <c r="W177" s="54">
        <f>'[2]Variety Info &amp; Ratings'!AM177</f>
        <v>0</v>
      </c>
      <c r="X177" s="54">
        <f>'[2]Variety Info &amp; Ratings'!AN177</f>
        <v>0</v>
      </c>
      <c r="Y177" s="55" t="s">
        <v>0</v>
      </c>
    </row>
    <row r="178" spans="2:25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Avails'!B178</f>
        <v>27</v>
      </c>
      <c r="F178" s="18">
        <f>'[1]Post Avails'!C178</f>
        <v>551.10857142857151</v>
      </c>
      <c r="G178" s="18">
        <f>'[1]Post Avails'!D178</f>
        <v>693.22514285714294</v>
      </c>
      <c r="H178" s="3">
        <f>'[1]Post Avails'!F178</f>
        <v>328</v>
      </c>
      <c r="I178" s="3">
        <f>'[1]Post Avails'!I178</f>
        <v>328</v>
      </c>
      <c r="J178" s="34">
        <f>'[1]Post Avails'!L178</f>
        <v>0</v>
      </c>
      <c r="K178" s="18">
        <f>'[1]Post Avails'!O178</f>
        <v>0</v>
      </c>
      <c r="L178" s="18">
        <f>'[1]Post Avails'!Q178</f>
        <v>0</v>
      </c>
      <c r="M178" s="36" t="str">
        <f>IF('[1]Post Avails'!S178&gt;30,"Available","Sold Out")</f>
        <v>Available</v>
      </c>
      <c r="N178" s="45">
        <f t="shared" si="2"/>
        <v>1928.3337142857144</v>
      </c>
      <c r="O178" s="54" t="str">
        <f>'[2]Variety Info &amp; Ratings'!H178</f>
        <v>Bi-Color</v>
      </c>
      <c r="P178" s="54" t="str">
        <f>'[2]Variety Info &amp; Ratings'!M178</f>
        <v>1-2" (3-5cm)</v>
      </c>
      <c r="Q178" s="54" t="str">
        <f>'[2]Variety Info &amp; Ratings'!P178</f>
        <v>August - September</v>
      </c>
      <c r="R178" s="54" t="str">
        <f>'[2]Variety Info &amp; Ratings'!S178</f>
        <v>12-15' (3.5-4.5m)</v>
      </c>
      <c r="S178" s="54" t="str">
        <f>'[2]Variety Info &amp; Ratings'!AC178</f>
        <v>C</v>
      </c>
      <c r="T178" s="54">
        <f>'[2]Variety Info &amp; Ratings'!AH178</f>
        <v>4</v>
      </c>
      <c r="U178" s="54" t="str">
        <f>'[2]Variety Info &amp; Ratings'!AK178</f>
        <v>Yes</v>
      </c>
      <c r="V178" s="54">
        <f>'[2]Variety Info &amp; Ratings'!AL178</f>
        <v>0</v>
      </c>
      <c r="W178" s="54" t="str">
        <f>'[2]Variety Info &amp; Ratings'!AM178</f>
        <v>Yes</v>
      </c>
      <c r="X178" s="54">
        <f>'[2]Variety Info &amp; Ratings'!AN178</f>
        <v>0</v>
      </c>
      <c r="Y178" s="55" t="s">
        <v>0</v>
      </c>
    </row>
    <row r="179" spans="2:25" ht="24.95" customHeight="1" x14ac:dyDescent="0.25">
      <c r="B179" s="8" t="s">
        <v>34</v>
      </c>
      <c r="C179" s="16"/>
      <c r="D179" s="19"/>
      <c r="E179" s="18">
        <f>'[1]Post Avails'!B325</f>
        <v>811</v>
      </c>
      <c r="F179" s="18">
        <f>'[1]Post Avails'!C325</f>
        <v>12461.872527472529</v>
      </c>
      <c r="G179" s="18">
        <f>'[1]Post Avails'!D325</f>
        <v>21019.584258202034</v>
      </c>
      <c r="H179" s="3">
        <f>'[1]Post Avails'!F325</f>
        <v>11768.4</v>
      </c>
      <c r="I179" s="3">
        <f>'[1]Post Avails'!I325</f>
        <v>13336.4</v>
      </c>
      <c r="J179" s="34">
        <f>'[1]Post Avails'!L325</f>
        <v>0</v>
      </c>
      <c r="K179" s="18">
        <f>'[1]Post Avails'!O325</f>
        <v>0</v>
      </c>
      <c r="L179" s="18">
        <f>'[1]Post Avails'!Q325</f>
        <v>0</v>
      </c>
      <c r="M179" s="36" t="str">
        <f>IF('[1]Post Avails'!S325&gt;30,"Available","Sold Out")</f>
        <v>Available</v>
      </c>
      <c r="N179" s="45"/>
      <c r="O179" s="54" t="s">
        <v>35</v>
      </c>
      <c r="P179" s="54" t="s">
        <v>36</v>
      </c>
      <c r="Q179" s="54" t="s">
        <v>37</v>
      </c>
      <c r="R179" s="54" t="s">
        <v>38</v>
      </c>
      <c r="S179" s="54" t="s">
        <v>39</v>
      </c>
      <c r="T179" s="54">
        <v>4</v>
      </c>
      <c r="U179" s="54" t="s">
        <v>40</v>
      </c>
      <c r="V179" s="54"/>
      <c r="W179" s="54"/>
      <c r="X179" s="54"/>
      <c r="Y179" s="55"/>
    </row>
    <row r="180" spans="2:25" ht="24.95" customHeight="1" x14ac:dyDescent="0.25">
      <c r="B180" s="1" t="str">
        <f>'[3]POST Avails'!A179</f>
        <v>Clematis Vancouver ™ Cotton Candy</v>
      </c>
      <c r="C180" s="16" t="str">
        <f>'[2]Variety Info &amp; Ratings'!CB179</f>
        <v>Top Pick</v>
      </c>
      <c r="D180" s="17"/>
      <c r="E180" s="18">
        <f>'[1]Post Avails'!B179</f>
        <v>0</v>
      </c>
      <c r="F180" s="18">
        <f>'[1]Post Avails'!C179</f>
        <v>0</v>
      </c>
      <c r="G180" s="18">
        <f>'[1]Post Avails'!D179</f>
        <v>0</v>
      </c>
      <c r="H180" s="3">
        <f>'[1]Post Avails'!F179</f>
        <v>3161.6305373493979</v>
      </c>
      <c r="I180" s="3">
        <f>'[1]Post Avails'!I179</f>
        <v>3161.6305373493979</v>
      </c>
      <c r="J180" s="34">
        <f>'[1]Post Avails'!L179</f>
        <v>0</v>
      </c>
      <c r="K180" s="18">
        <f>'[1]Post Avails'!O179</f>
        <v>1306.8</v>
      </c>
      <c r="L180" s="18">
        <f>'[1]Post Avails'!Q179</f>
        <v>1784</v>
      </c>
      <c r="M180" s="36" t="str">
        <f>IF('[1]Post Avails'!S179&gt;30,"Available","Sold Out")</f>
        <v>Available</v>
      </c>
      <c r="N180" s="45">
        <f t="shared" si="2"/>
        <v>9415.061074698795</v>
      </c>
      <c r="O180" s="54" t="str">
        <f>'[2]Variety Info &amp; Ratings'!H179</f>
        <v>Bi-Color</v>
      </c>
      <c r="P180" s="54" t="str">
        <f>'[2]Variety Info &amp; Ratings'!M179</f>
        <v>6-8" (15-20cm)</v>
      </c>
      <c r="Q180" s="54" t="str">
        <f>'[2]Variety Info &amp; Ratings'!P179</f>
        <v>May, June &amp; Sept</v>
      </c>
      <c r="R180" s="54" t="str">
        <f>'[2]Variety Info &amp; Ratings'!S179</f>
        <v>6-9' (2-3m)</v>
      </c>
      <c r="S180" s="54" t="str">
        <f>'[2]Variety Info &amp; Ratings'!AC179</f>
        <v>B1</v>
      </c>
      <c r="T180" s="54">
        <f>'[2]Variety Info &amp; Ratings'!AH179</f>
        <v>4</v>
      </c>
      <c r="U180" s="54" t="str">
        <f>'[2]Variety Info &amp; Ratings'!AK179</f>
        <v>Yes</v>
      </c>
      <c r="V180" s="54">
        <f>'[2]Variety Info &amp; Ratings'!AL179</f>
        <v>0</v>
      </c>
      <c r="W180" s="54">
        <f>'[2]Variety Info &amp; Ratings'!AM179</f>
        <v>0</v>
      </c>
      <c r="X180" s="54">
        <f>'[2]Variety Info &amp; Ratings'!AN179</f>
        <v>0</v>
      </c>
      <c r="Y180" s="55" t="s">
        <v>0</v>
      </c>
    </row>
    <row r="181" spans="2:25" ht="24.95" customHeight="1" x14ac:dyDescent="0.25">
      <c r="B181" s="8" t="str">
        <f>'[3]POST Avails'!A180</f>
        <v xml:space="preserve">Clematis Vancouver ™ Danielle </v>
      </c>
      <c r="C181" s="16"/>
      <c r="D181" s="19"/>
      <c r="E181" s="18">
        <f>'[1]Post Avails'!B180</f>
        <v>0</v>
      </c>
      <c r="F181" s="18">
        <f>'[1]Post Avails'!C180</f>
        <v>1978.177652459015</v>
      </c>
      <c r="G181" s="18">
        <f>'[1]Post Avails'!D180</f>
        <v>5527.160519344261</v>
      </c>
      <c r="H181" s="3">
        <f>'[1]Post Avails'!F180</f>
        <v>0</v>
      </c>
      <c r="I181" s="3">
        <f>'[1]Post Avails'!I180</f>
        <v>1741.2000000000003</v>
      </c>
      <c r="J181" s="34">
        <f>'[1]Post Avails'!L180</f>
        <v>0</v>
      </c>
      <c r="K181" s="18">
        <f>'[1]Post Avails'!O180</f>
        <v>0</v>
      </c>
      <c r="L181" s="18">
        <f>'[1]Post Avails'!Q180</f>
        <v>0</v>
      </c>
      <c r="M181" s="36" t="str">
        <f>IF('[1]Post Avails'!S180&gt;30,"Available","Sold Out")</f>
        <v>Available</v>
      </c>
      <c r="N181" s="45">
        <f t="shared" si="2"/>
        <v>9247.5381718032768</v>
      </c>
      <c r="O181" s="54" t="str">
        <f>'[2]Variety Info &amp; Ratings'!H180</f>
        <v>Purple</v>
      </c>
      <c r="P181" s="54" t="str">
        <f>'[2]Variety Info &amp; Ratings'!M180</f>
        <v>6-8" (15-20cm)</v>
      </c>
      <c r="Q181" s="54" t="str">
        <f>'[2]Variety Info &amp; Ratings'!P180</f>
        <v>May, June &amp; Sept</v>
      </c>
      <c r="R181" s="54" t="str">
        <f>'[2]Variety Info &amp; Ratings'!S180</f>
        <v>5-8' (1.5-3m)</v>
      </c>
      <c r="S181" s="54" t="str">
        <f>'[2]Variety Info &amp; Ratings'!AC180</f>
        <v>B1</v>
      </c>
      <c r="T181" s="54">
        <f>'[2]Variety Info &amp; Ratings'!AH180</f>
        <v>4</v>
      </c>
      <c r="U181" s="54" t="str">
        <f>'[2]Variety Info &amp; Ratings'!AK180</f>
        <v>Yes</v>
      </c>
      <c r="V181" s="54">
        <f>'[2]Variety Info &amp; Ratings'!AL180</f>
        <v>0</v>
      </c>
      <c r="W181" s="54">
        <f>'[2]Variety Info &amp; Ratings'!AM180</f>
        <v>0</v>
      </c>
      <c r="X181" s="54">
        <f>'[2]Variety Info &amp; Ratings'!AN180</f>
        <v>0</v>
      </c>
      <c r="Y181" s="55" t="s">
        <v>0</v>
      </c>
    </row>
    <row r="182" spans="2:25" ht="24.95" customHeight="1" x14ac:dyDescent="0.25">
      <c r="B182" s="1" t="str">
        <f>'[3]POST Avails'!A181</f>
        <v>Clematis Vancouver™ Daybreak</v>
      </c>
      <c r="C182" s="16"/>
      <c r="D182" s="17"/>
      <c r="E182" s="18">
        <f>'[1]Post Avails'!B181</f>
        <v>0</v>
      </c>
      <c r="F182" s="18">
        <f>'[1]Post Avails'!C181</f>
        <v>337.34241758241728</v>
      </c>
      <c r="G182" s="18">
        <f>'[1]Post Avails'!D181</f>
        <v>449.57160439560414</v>
      </c>
      <c r="H182" s="3">
        <f>'[1]Post Avails'!F181</f>
        <v>1769.6</v>
      </c>
      <c r="I182" s="3">
        <f>'[1]Post Avails'!I181</f>
        <v>1769.6</v>
      </c>
      <c r="J182" s="34">
        <f>'[1]Post Avails'!L181</f>
        <v>0</v>
      </c>
      <c r="K182" s="18">
        <f>'[1]Post Avails'!O181</f>
        <v>0</v>
      </c>
      <c r="L182" s="18">
        <f>'[1]Post Avails'!Q181</f>
        <v>0</v>
      </c>
      <c r="M182" s="36" t="str">
        <f>IF('[1]Post Avails'!S181&gt;30,"Available","Sold Out")</f>
        <v>Available</v>
      </c>
      <c r="N182" s="45">
        <f t="shared" si="2"/>
        <v>4327.1140219780209</v>
      </c>
      <c r="O182" s="54" t="str">
        <f>'[2]Variety Info &amp; Ratings'!H181</f>
        <v>Blue</v>
      </c>
      <c r="P182" s="54" t="str">
        <f>'[2]Variety Info &amp; Ratings'!M181</f>
        <v>7-9" (18-23cm)</v>
      </c>
      <c r="Q182" s="54" t="str">
        <f>'[2]Variety Info &amp; Ratings'!P181</f>
        <v>may june and sept</v>
      </c>
      <c r="R182" s="54" t="str">
        <f>'[2]Variety Info &amp; Ratings'!S181</f>
        <v>6-9' (1.8-2.7m)</v>
      </c>
      <c r="S182" s="54" t="str">
        <f>'[2]Variety Info &amp; Ratings'!AC181</f>
        <v>B1</v>
      </c>
      <c r="T182" s="54">
        <f>'[2]Variety Info &amp; Ratings'!AH181</f>
        <v>4</v>
      </c>
      <c r="U182" s="54" t="str">
        <f>'[2]Variety Info &amp; Ratings'!AK181</f>
        <v>Yes</v>
      </c>
      <c r="V182" s="54">
        <f>'[2]Variety Info &amp; Ratings'!AL181</f>
        <v>0</v>
      </c>
      <c r="W182" s="54">
        <f>'[2]Variety Info &amp; Ratings'!AM181</f>
        <v>0</v>
      </c>
      <c r="X182" s="54">
        <f>'[2]Variety Info &amp; Ratings'!AN181</f>
        <v>0</v>
      </c>
      <c r="Y182" s="55" t="s">
        <v>0</v>
      </c>
    </row>
    <row r="183" spans="2:25" ht="24.95" customHeight="1" x14ac:dyDescent="0.25">
      <c r="B183" s="8" t="str">
        <f>'[3]POST Avails'!A182</f>
        <v>Clematis Vancouver™ Deb Dahl</v>
      </c>
      <c r="C183" s="16" t="str">
        <f>'[2]Variety Info &amp; Ratings'!CB182</f>
        <v>Top Pick</v>
      </c>
      <c r="D183" s="19"/>
      <c r="E183" s="18">
        <f>'[1]Post Avails'!B182</f>
        <v>0</v>
      </c>
      <c r="F183" s="18">
        <f>'[1]Post Avails'!C182</f>
        <v>0</v>
      </c>
      <c r="G183" s="18">
        <f>'[1]Post Avails'!D182</f>
        <v>0</v>
      </c>
      <c r="H183" s="3">
        <f>'[1]Post Avails'!F182</f>
        <v>361.83053734939722</v>
      </c>
      <c r="I183" s="3">
        <f>'[1]Post Avails'!I182</f>
        <v>361.83053734939722</v>
      </c>
      <c r="J183" s="34">
        <f>'[1]Post Avails'!L182</f>
        <v>3596.4</v>
      </c>
      <c r="K183" s="18">
        <f>'[1]Post Avails'!O182</f>
        <v>349.20000000000005</v>
      </c>
      <c r="L183" s="18">
        <f>'[1]Post Avails'!Q182</f>
        <v>0</v>
      </c>
      <c r="M183" s="36" t="str">
        <f>IF('[1]Post Avails'!S182&gt;30,"Available","Sold Out")</f>
        <v>Available</v>
      </c>
      <c r="N183" s="45">
        <f t="shared" si="2"/>
        <v>4670.2610746987948</v>
      </c>
      <c r="O183" s="54" t="str">
        <f>'[2]Variety Info &amp; Ratings'!H182</f>
        <v>Blue</v>
      </c>
      <c r="P183" s="54" t="str">
        <f>'[2]Variety Info &amp; Ratings'!M182</f>
        <v>7-9" (17-23cm)</v>
      </c>
      <c r="Q183" s="54" t="str">
        <f>'[2]Variety Info &amp; Ratings'!P182</f>
        <v>May, June &amp; Sept</v>
      </c>
      <c r="R183" s="54" t="str">
        <f>'[2]Variety Info &amp; Ratings'!S182</f>
        <v>6-9' (2-3m)</v>
      </c>
      <c r="S183" s="54" t="str">
        <f>'[2]Variety Info &amp; Ratings'!AC182</f>
        <v>B1</v>
      </c>
      <c r="T183" s="54">
        <f>'[2]Variety Info &amp; Ratings'!AH182</f>
        <v>4</v>
      </c>
      <c r="U183" s="54" t="str">
        <f>'[2]Variety Info &amp; Ratings'!AK182</f>
        <v>Yes</v>
      </c>
      <c r="V183" s="54">
        <f>'[2]Variety Info &amp; Ratings'!AL182</f>
        <v>0</v>
      </c>
      <c r="W183" s="54">
        <f>'[2]Variety Info &amp; Ratings'!AM182</f>
        <v>0</v>
      </c>
      <c r="X183" s="54">
        <f>'[2]Variety Info &amp; Ratings'!AN182</f>
        <v>0</v>
      </c>
      <c r="Y183" s="55" t="s">
        <v>0</v>
      </c>
    </row>
    <row r="184" spans="2:25" ht="24.95" customHeight="1" x14ac:dyDescent="0.25">
      <c r="B184" s="1" t="str">
        <f>'[3]POST Avails'!A183</f>
        <v>Clematis Vancouver™ Fragrant star</v>
      </c>
      <c r="C184" s="16" t="str">
        <f>'[2]Variety Info &amp; Ratings'!CB183</f>
        <v>Top Pick</v>
      </c>
      <c r="D184" s="17"/>
      <c r="E184" s="18">
        <f>'[1]Post Avails'!B183</f>
        <v>0</v>
      </c>
      <c r="F184" s="18">
        <f>'[1]Post Avails'!C183</f>
        <v>0</v>
      </c>
      <c r="G184" s="18">
        <f>'[1]Post Avails'!D183</f>
        <v>0</v>
      </c>
      <c r="H184" s="3">
        <f>'[1]Post Avails'!F183</f>
        <v>0</v>
      </c>
      <c r="I184" s="3">
        <f>'[1]Post Avails'!I183</f>
        <v>0</v>
      </c>
      <c r="J184" s="34">
        <f>'[1]Post Avails'!L183</f>
        <v>3745.8</v>
      </c>
      <c r="K184" s="18">
        <f>'[1]Post Avails'!O183</f>
        <v>0</v>
      </c>
      <c r="L184" s="18">
        <f>'[1]Post Avails'!Q183</f>
        <v>0</v>
      </c>
      <c r="M184" s="36" t="str">
        <f>IF('[1]Post Avails'!S183&gt;30,"Available","Sold Out")</f>
        <v>Sold Out</v>
      </c>
      <c r="N184" s="45">
        <f t="shared" si="2"/>
        <v>3745.8</v>
      </c>
      <c r="O184" s="54" t="str">
        <f>'[2]Variety Info &amp; Ratings'!H183</f>
        <v>White</v>
      </c>
      <c r="P184" s="54" t="str">
        <f>'[2]Variety Info &amp; Ratings'!M183</f>
        <v>6-8" (15-20cm)</v>
      </c>
      <c r="Q184" s="54" t="str">
        <f>'[2]Variety Info &amp; Ratings'!P183</f>
        <v>May, June &amp; Sept</v>
      </c>
      <c r="R184" s="54" t="str">
        <f>'[2]Variety Info &amp; Ratings'!S183</f>
        <v>6-9' (2-3m)</v>
      </c>
      <c r="S184" s="54" t="str">
        <f>'[2]Variety Info &amp; Ratings'!AC183</f>
        <v>B1</v>
      </c>
      <c r="T184" s="54">
        <f>'[2]Variety Info &amp; Ratings'!AH183</f>
        <v>4</v>
      </c>
      <c r="U184" s="54" t="str">
        <f>'[2]Variety Info &amp; Ratings'!AK183</f>
        <v>Yes</v>
      </c>
      <c r="V184" s="54">
        <f>'[2]Variety Info &amp; Ratings'!AL183</f>
        <v>0</v>
      </c>
      <c r="W184" s="54" t="str">
        <f>'[2]Variety Info &amp; Ratings'!AM183</f>
        <v>Yes</v>
      </c>
      <c r="X184" s="54">
        <f>'[2]Variety Info &amp; Ratings'!AN183</f>
        <v>0</v>
      </c>
      <c r="Y184" s="55" t="s">
        <v>0</v>
      </c>
    </row>
    <row r="185" spans="2:25" ht="24.95" customHeight="1" x14ac:dyDescent="0.25">
      <c r="B185" s="8" t="str">
        <f>'[3]POST Avails'!A184</f>
        <v>Clematis Vancouver™ Morning Mist</v>
      </c>
      <c r="C185" s="16"/>
      <c r="D185" s="19"/>
      <c r="E185" s="18">
        <f>'[1]Post Avails'!B184</f>
        <v>0</v>
      </c>
      <c r="F185" s="18">
        <f>'[1]Post Avails'!C184</f>
        <v>3012.8742857142852</v>
      </c>
      <c r="G185" s="18">
        <f>'[1]Post Avails'!D184</f>
        <v>5484.0445714285697</v>
      </c>
      <c r="H185" s="3">
        <f>'[1]Post Avails'!F184</f>
        <v>0</v>
      </c>
      <c r="I185" s="3">
        <f>'[1]Post Avails'!I184</f>
        <v>0</v>
      </c>
      <c r="J185" s="34">
        <f>'[1]Post Avails'!L184</f>
        <v>0</v>
      </c>
      <c r="K185" s="18">
        <f>'[1]Post Avails'!O184</f>
        <v>0</v>
      </c>
      <c r="L185" s="18">
        <f>'[1]Post Avails'!Q184</f>
        <v>0</v>
      </c>
      <c r="M185" s="36" t="str">
        <f>IF('[1]Post Avails'!S184&gt;30,"Available","Sold Out")</f>
        <v>Sold Out</v>
      </c>
      <c r="N185" s="45">
        <f t="shared" si="2"/>
        <v>8496.9188571428549</v>
      </c>
      <c r="O185" s="54" t="str">
        <f>'[2]Variety Info &amp; Ratings'!H184</f>
        <v>Pink</v>
      </c>
      <c r="P185" s="54" t="str">
        <f>'[2]Variety Info &amp; Ratings'!M184</f>
        <v>8-11" (20-28cm)</v>
      </c>
      <c r="Q185" s="54" t="str">
        <f>'[2]Variety Info &amp; Ratings'!P184</f>
        <v>May - October</v>
      </c>
      <c r="R185" s="54" t="str">
        <f>'[2]Variety Info &amp; Ratings'!S184</f>
        <v>6-8' (2-2.5m)</v>
      </c>
      <c r="S185" s="54" t="str">
        <f>'[2]Variety Info &amp; Ratings'!AC184</f>
        <v>B2</v>
      </c>
      <c r="T185" s="54">
        <f>'[2]Variety Info &amp; Ratings'!AH184</f>
        <v>4</v>
      </c>
      <c r="U185" s="54" t="str">
        <f>'[2]Variety Info &amp; Ratings'!AK184</f>
        <v>Yes</v>
      </c>
      <c r="V185" s="54">
        <f>'[2]Variety Info &amp; Ratings'!AL184</f>
        <v>0</v>
      </c>
      <c r="W185" s="54">
        <f>'[2]Variety Info &amp; Ratings'!AM184</f>
        <v>0</v>
      </c>
      <c r="X185" s="54">
        <f>'[2]Variety Info &amp; Ratings'!AN184</f>
        <v>0</v>
      </c>
      <c r="Y185" s="55" t="s">
        <v>0</v>
      </c>
    </row>
    <row r="186" spans="2:25" ht="24.95" customHeight="1" x14ac:dyDescent="0.25">
      <c r="B186" s="8" t="str">
        <f>'[3]POST Avails'!A185</f>
        <v>Clematis Vancouver™ Mystic Gem</v>
      </c>
      <c r="C186" s="16" t="str">
        <f>'[2]Variety Info &amp; Ratings'!CB185</f>
        <v>Top Pick</v>
      </c>
      <c r="D186" s="19"/>
      <c r="E186" s="18">
        <f>'[1]Post Avails'!B185</f>
        <v>0</v>
      </c>
      <c r="F186" s="18">
        <f>'[1]Post Avails'!C185</f>
        <v>0</v>
      </c>
      <c r="G186" s="18">
        <f>'[1]Post Avails'!D185</f>
        <v>0</v>
      </c>
      <c r="H186" s="3">
        <f>'[1]Post Avails'!F185</f>
        <v>909.40000000000055</v>
      </c>
      <c r="I186" s="3">
        <f>'[1]Post Avails'!I185</f>
        <v>4629.4000000000005</v>
      </c>
      <c r="J186" s="34">
        <f>'[1]Post Avails'!L185</f>
        <v>0</v>
      </c>
      <c r="K186" s="18">
        <f>'[1]Post Avails'!O185</f>
        <v>56.7</v>
      </c>
      <c r="L186" s="18">
        <f>'[1]Post Avails'!Q185</f>
        <v>3568</v>
      </c>
      <c r="M186" s="36" t="str">
        <f>IF('[1]Post Avails'!S185&gt;30,"Available","Sold Out")</f>
        <v>Available</v>
      </c>
      <c r="N186" s="45">
        <f t="shared" si="2"/>
        <v>9164.5</v>
      </c>
      <c r="O186" s="54" t="str">
        <f>'[2]Variety Info &amp; Ratings'!H185</f>
        <v>Bi-Color</v>
      </c>
      <c r="P186" s="54" t="str">
        <f>'[2]Variety Info &amp; Ratings'!M185</f>
        <v>6-8" (15-20cm)</v>
      </c>
      <c r="Q186" s="54" t="str">
        <f>'[2]Variety Info &amp; Ratings'!P185</f>
        <v>May, June &amp; Sept</v>
      </c>
      <c r="R186" s="54" t="str">
        <f>'[2]Variety Info &amp; Ratings'!S185</f>
        <v>6-9' (2-3m)</v>
      </c>
      <c r="S186" s="54" t="str">
        <f>'[2]Variety Info &amp; Ratings'!AC185</f>
        <v>B1</v>
      </c>
      <c r="T186" s="54">
        <f>'[2]Variety Info &amp; Ratings'!AH185</f>
        <v>4</v>
      </c>
      <c r="U186" s="54" t="str">
        <f>'[2]Variety Info &amp; Ratings'!AK185</f>
        <v>Yes</v>
      </c>
      <c r="V186" s="54">
        <f>'[2]Variety Info &amp; Ratings'!AL185</f>
        <v>0</v>
      </c>
      <c r="W186" s="54">
        <f>'[2]Variety Info &amp; Ratings'!AM185</f>
        <v>0</v>
      </c>
      <c r="X186" s="54">
        <f>'[2]Variety Info &amp; Ratings'!AN185</f>
        <v>0</v>
      </c>
      <c r="Y186" s="55" t="s">
        <v>0</v>
      </c>
    </row>
    <row r="187" spans="2:25" ht="24.95" customHeight="1" x14ac:dyDescent="0.25">
      <c r="B187" s="1" t="str">
        <f>'[3]POST Avails'!A186</f>
        <v>Clematis Vancouver™ Plum Gorgeus</v>
      </c>
      <c r="C187" s="16"/>
      <c r="D187" s="17"/>
      <c r="E187" s="18">
        <f>'[1]Post Avails'!B186</f>
        <v>0</v>
      </c>
      <c r="F187" s="18">
        <f>'[1]Post Avails'!C186</f>
        <v>1717.3371428571425</v>
      </c>
      <c r="G187" s="18">
        <f>'[1]Post Avails'!D186</f>
        <v>3150.6822857142852</v>
      </c>
      <c r="H187" s="3">
        <f>'[1]Post Avails'!F186</f>
        <v>0</v>
      </c>
      <c r="I187" s="3">
        <f>'[1]Post Avails'!I186</f>
        <v>281.40000000000009</v>
      </c>
      <c r="J187" s="34">
        <f>'[1]Post Avails'!L186</f>
        <v>8.0999999999999943</v>
      </c>
      <c r="K187" s="18">
        <f>'[1]Post Avails'!O186</f>
        <v>0</v>
      </c>
      <c r="L187" s="18">
        <f>'[1]Post Avails'!Q186</f>
        <v>0</v>
      </c>
      <c r="M187" s="36" t="str">
        <f>IF('[1]Post Avails'!S186&gt;30,"Available","Sold Out")</f>
        <v>Available</v>
      </c>
      <c r="N187" s="45">
        <f t="shared" si="2"/>
        <v>5158.5194285714279</v>
      </c>
      <c r="O187" s="54" t="str">
        <f>'[2]Variety Info &amp; Ratings'!H186</f>
        <v>Purple</v>
      </c>
      <c r="P187" s="54" t="str">
        <f>'[2]Variety Info &amp; Ratings'!M186</f>
        <v>6-8" (15-20cm)</v>
      </c>
      <c r="Q187" s="54" t="str">
        <f>'[2]Variety Info &amp; Ratings'!P186</f>
        <v>June - September</v>
      </c>
      <c r="R187" s="54" t="str">
        <f>'[2]Variety Info &amp; Ratings'!S186</f>
        <v>6-8' (2-2.5m)</v>
      </c>
      <c r="S187" s="54" t="str">
        <f>'[2]Variety Info &amp; Ratings'!AC186</f>
        <v>B2</v>
      </c>
      <c r="T187" s="54">
        <f>'[2]Variety Info &amp; Ratings'!AH186</f>
        <v>4</v>
      </c>
      <c r="U187" s="54" t="str">
        <f>'[2]Variety Info &amp; Ratings'!AK186</f>
        <v>Yes</v>
      </c>
      <c r="V187" s="54">
        <f>'[2]Variety Info &amp; Ratings'!AL186</f>
        <v>0</v>
      </c>
      <c r="W187" s="54">
        <f>'[2]Variety Info &amp; Ratings'!AM186</f>
        <v>0</v>
      </c>
      <c r="X187" s="54">
        <f>'[2]Variety Info &amp; Ratings'!AN186</f>
        <v>0</v>
      </c>
      <c r="Y187" s="55" t="s">
        <v>0</v>
      </c>
    </row>
    <row r="188" spans="2:25" ht="24.95" customHeight="1" x14ac:dyDescent="0.25">
      <c r="B188" s="8" t="str">
        <f>'[3]POST Avails'!A187</f>
        <v xml:space="preserve">Clematis Vancouver™ Sea Breeze </v>
      </c>
      <c r="C188" s="16" t="str">
        <f>'[2]Variety Info &amp; Ratings'!CB187</f>
        <v>Top Pick</v>
      </c>
      <c r="D188" s="19"/>
      <c r="E188" s="18">
        <f>'[1]Post Avails'!B187</f>
        <v>455</v>
      </c>
      <c r="F188" s="18">
        <f>'[1]Post Avails'!C187</f>
        <v>1605.6099834767592</v>
      </c>
      <c r="G188" s="18">
        <f>'[1]Post Avails'!D187</f>
        <v>1605.6099834767592</v>
      </c>
      <c r="H188" s="3">
        <f>'[1]Post Avails'!F187</f>
        <v>0</v>
      </c>
      <c r="I188" s="3">
        <f>'[1]Post Avails'!I187</f>
        <v>0</v>
      </c>
      <c r="J188" s="34">
        <f>'[1]Post Avails'!L187</f>
        <v>192.6</v>
      </c>
      <c r="K188" s="18">
        <f>'[1]Post Avails'!O187</f>
        <v>4460.4000000000005</v>
      </c>
      <c r="L188" s="18">
        <f>'[1]Post Avails'!Q187</f>
        <v>0</v>
      </c>
      <c r="M188" s="36" t="str">
        <f>IF('[1]Post Avails'!S187&gt;30,"Available","Sold Out")</f>
        <v>Available</v>
      </c>
      <c r="N188" s="45">
        <f t="shared" si="2"/>
        <v>8320.2199669535185</v>
      </c>
      <c r="O188" s="54" t="str">
        <f>'[2]Variety Info &amp; Ratings'!H187</f>
        <v>Blue</v>
      </c>
      <c r="P188" s="54" t="str">
        <f>'[2]Variety Info &amp; Ratings'!M187</f>
        <v>6-8" (15-20cm)</v>
      </c>
      <c r="Q188" s="54" t="str">
        <f>'[2]Variety Info &amp; Ratings'!P187</f>
        <v>May - October</v>
      </c>
      <c r="R188" s="54" t="str">
        <f>'[2]Variety Info &amp; Ratings'!S187</f>
        <v>6-8' (2-2.5m)</v>
      </c>
      <c r="S188" s="54" t="str">
        <f>'[2]Variety Info &amp; Ratings'!AC187</f>
        <v>B2</v>
      </c>
      <c r="T188" s="54">
        <f>'[2]Variety Info &amp; Ratings'!AH187</f>
        <v>4</v>
      </c>
      <c r="U188" s="54" t="str">
        <f>'[2]Variety Info &amp; Ratings'!AK187</f>
        <v>Yes</v>
      </c>
      <c r="V188" s="54">
        <f>'[2]Variety Info &amp; Ratings'!AL187</f>
        <v>0</v>
      </c>
      <c r="W188" s="54">
        <f>'[2]Variety Info &amp; Ratings'!AM187</f>
        <v>0</v>
      </c>
      <c r="X188" s="54">
        <f>'[2]Variety Info &amp; Ratings'!AN187</f>
        <v>0</v>
      </c>
      <c r="Y188" s="55" t="s">
        <v>0</v>
      </c>
    </row>
    <row r="189" spans="2:25" ht="24.95" customHeight="1" x14ac:dyDescent="0.25">
      <c r="B189" s="8" t="str">
        <f>'[3]POST Avails'!A188</f>
        <v xml:space="preserve">Clematis Vancouver™ Starry Night </v>
      </c>
      <c r="C189" s="16"/>
      <c r="D189" s="19"/>
      <c r="E189" s="18">
        <f>'[1]Post Avails'!B188</f>
        <v>0</v>
      </c>
      <c r="F189" s="18">
        <f>'[1]Post Avails'!C188</f>
        <v>367.7538461538461</v>
      </c>
      <c r="G189" s="18">
        <f>'[1]Post Avails'!D188</f>
        <v>3034.8984615384616</v>
      </c>
      <c r="H189" s="3">
        <f>'[1]Post Avails'!F188</f>
        <v>3078.2000000000003</v>
      </c>
      <c r="I189" s="3">
        <f>'[1]Post Avails'!I188</f>
        <v>3078.2000000000003</v>
      </c>
      <c r="J189" s="34">
        <f>'[1]Post Avails'!L188</f>
        <v>162</v>
      </c>
      <c r="K189" s="18">
        <f>'[1]Post Avails'!O188</f>
        <v>0</v>
      </c>
      <c r="L189" s="18">
        <f>'[1]Post Avails'!Q188</f>
        <v>0</v>
      </c>
      <c r="M189" s="36" t="str">
        <f>IF('[1]Post Avails'!S188&gt;30,"Available","Sold Out")</f>
        <v>Available</v>
      </c>
      <c r="N189" s="45">
        <f t="shared" si="2"/>
        <v>9722.0523076923091</v>
      </c>
      <c r="O189" s="54" t="str">
        <f>'[2]Variety Info &amp; Ratings'!H188</f>
        <v>Bi-Color</v>
      </c>
      <c r="P189" s="54" t="str">
        <f>'[2]Variety Info &amp; Ratings'!M188</f>
        <v>5-7" (12-18cm)</v>
      </c>
      <c r="Q189" s="54" t="str">
        <f>'[2]Variety Info &amp; Ratings'!P188</f>
        <v>June - September</v>
      </c>
      <c r="R189" s="54" t="str">
        <f>'[2]Variety Info &amp; Ratings'!S188</f>
        <v>6-8' (2-2.5m)</v>
      </c>
      <c r="S189" s="54" t="str">
        <f>'[2]Variety Info &amp; Ratings'!AC188</f>
        <v>B2</v>
      </c>
      <c r="T189" s="54">
        <f>'[2]Variety Info &amp; Ratings'!AH188</f>
        <v>4</v>
      </c>
      <c r="U189" s="54" t="str">
        <f>'[2]Variety Info &amp; Ratings'!AK188</f>
        <v>Yes</v>
      </c>
      <c r="V189" s="54">
        <f>'[2]Variety Info &amp; Ratings'!AL188</f>
        <v>0</v>
      </c>
      <c r="W189" s="54">
        <f>'[2]Variety Info &amp; Ratings'!AM188</f>
        <v>0</v>
      </c>
      <c r="X189" s="54">
        <f>'[2]Variety Info &amp; Ratings'!AN188</f>
        <v>0</v>
      </c>
      <c r="Y189" s="55" t="s">
        <v>0</v>
      </c>
    </row>
    <row r="190" spans="2:25" ht="24.95" customHeight="1" x14ac:dyDescent="0.25">
      <c r="B190" s="1" t="str">
        <f>'[3]POST Avails'!A189</f>
        <v>Veronica's Choice</v>
      </c>
      <c r="C190" s="16"/>
      <c r="D190" s="17"/>
      <c r="E190" s="18">
        <f>'[1]Post Avails'!B189</f>
        <v>0</v>
      </c>
      <c r="F190" s="18">
        <f>'[1]Post Avails'!C189</f>
        <v>294.41714285714272</v>
      </c>
      <c r="G190" s="18">
        <f>'[1]Post Avails'!D189</f>
        <v>294.41714285714272</v>
      </c>
      <c r="H190" s="3">
        <f>'[1]Post Avails'!F189</f>
        <v>415.6</v>
      </c>
      <c r="I190" s="3">
        <f>'[1]Post Avails'!I189</f>
        <v>415.6</v>
      </c>
      <c r="J190" s="34">
        <f>'[1]Post Avails'!L189</f>
        <v>0</v>
      </c>
      <c r="K190" s="18">
        <f>'[1]Post Avails'!O189</f>
        <v>0</v>
      </c>
      <c r="L190" s="18">
        <f>'[1]Post Avails'!Q189</f>
        <v>0</v>
      </c>
      <c r="M190" s="36" t="str">
        <f>IF('[1]Post Avails'!S189&gt;30,"Available","Sold Out")</f>
        <v>Sold Out</v>
      </c>
      <c r="N190" s="45">
        <f t="shared" si="2"/>
        <v>1420.0342857142855</v>
      </c>
      <c r="O190" s="54" t="str">
        <f>'[2]Variety Info &amp; Ratings'!H189</f>
        <v>Bi-Color</v>
      </c>
      <c r="P190" s="54" t="str">
        <f>'[2]Variety Info &amp; Ratings'!M189</f>
        <v>4-5" (10-13cm)</v>
      </c>
      <c r="Q190" s="54" t="str">
        <f>'[2]Variety Info &amp; Ratings'!P189</f>
        <v>May, June &amp; Sept</v>
      </c>
      <c r="R190" s="54" t="str">
        <f>'[2]Variety Info &amp; Ratings'!S189</f>
        <v>6-9' (2-3m)</v>
      </c>
      <c r="S190" s="54" t="str">
        <f>'[2]Variety Info &amp; Ratings'!AC189</f>
        <v>B1</v>
      </c>
      <c r="T190" s="54">
        <f>'[2]Variety Info &amp; Ratings'!AH189</f>
        <v>4</v>
      </c>
      <c r="U190" s="54" t="str">
        <f>'[2]Variety Info &amp; Ratings'!AK189</f>
        <v>Yes</v>
      </c>
      <c r="V190" s="54">
        <f>'[2]Variety Info &amp; Ratings'!AL189</f>
        <v>0</v>
      </c>
      <c r="W190" s="54">
        <f>'[2]Variety Info &amp; Ratings'!AM189</f>
        <v>0</v>
      </c>
      <c r="X190" s="54">
        <f>'[2]Variety Info &amp; Ratings'!AN189</f>
        <v>0</v>
      </c>
      <c r="Y190" s="55" t="s">
        <v>0</v>
      </c>
    </row>
    <row r="191" spans="2:25" ht="24.95" hidden="1" customHeight="1" x14ac:dyDescent="0.25">
      <c r="B191" s="1" t="str">
        <f>'[3]POST Avails'!A190</f>
        <v>Victoria</v>
      </c>
      <c r="C191" s="16"/>
      <c r="D191" s="17"/>
      <c r="E191" s="18">
        <f>'[1]Post Avails'!B190</f>
        <v>0</v>
      </c>
      <c r="F191" s="18">
        <f>'[1]Post Avails'!C190</f>
        <v>0</v>
      </c>
      <c r="G191" s="18">
        <f>'[1]Post Avails'!D190</f>
        <v>0</v>
      </c>
      <c r="H191" s="3">
        <f>'[1]Post Avails'!F190</f>
        <v>0</v>
      </c>
      <c r="I191" s="3">
        <f>'[1]Post Avails'!I190</f>
        <v>0</v>
      </c>
      <c r="J191" s="34">
        <f>'[1]Post Avails'!L190</f>
        <v>0</v>
      </c>
      <c r="K191" s="18">
        <f>'[1]Post Avails'!O190</f>
        <v>0</v>
      </c>
      <c r="L191" s="18">
        <f>'[1]Post Avails'!Q190</f>
        <v>0</v>
      </c>
      <c r="M191" s="36" t="str">
        <f>IF('[1]Post Avails'!S190&gt;30,"Available","Sold Out")</f>
        <v>Sold Out</v>
      </c>
      <c r="N191" s="45">
        <f t="shared" si="2"/>
        <v>0</v>
      </c>
      <c r="O191" s="54" t="str">
        <f>'[2]Variety Info &amp; Ratings'!H190</f>
        <v>Blue</v>
      </c>
      <c r="P191" s="54" t="str">
        <f>'[2]Variety Info &amp; Ratings'!M190</f>
        <v>4-6" (10-15cm)</v>
      </c>
      <c r="Q191" s="54" t="str">
        <f>'[2]Variety Info &amp; Ratings'!P190</f>
        <v>June - September</v>
      </c>
      <c r="R191" s="54" t="str">
        <f>'[2]Variety Info &amp; Ratings'!S190</f>
        <v>9-12' (3-4m)</v>
      </c>
      <c r="S191" s="54" t="str">
        <f>'[2]Variety Info &amp; Ratings'!AC190</f>
        <v>C</v>
      </c>
      <c r="T191" s="54">
        <f>'[2]Variety Info &amp; Ratings'!AH190</f>
        <v>3</v>
      </c>
      <c r="U191" s="54" t="str">
        <f>'[2]Variety Info &amp; Ratings'!AK190</f>
        <v>Yes</v>
      </c>
      <c r="V191" s="54">
        <f>'[2]Variety Info &amp; Ratings'!AL190</f>
        <v>0</v>
      </c>
      <c r="W191" s="54">
        <f>'[2]Variety Info &amp; Ratings'!AM190</f>
        <v>0</v>
      </c>
      <c r="X191" s="54">
        <f>'[2]Variety Info &amp; Ratings'!AN190</f>
        <v>0</v>
      </c>
      <c r="Y191" s="55" t="s">
        <v>0</v>
      </c>
    </row>
    <row r="192" spans="2:25" ht="24.95" hidden="1" customHeight="1" x14ac:dyDescent="0.25">
      <c r="B192" s="8" t="str">
        <f>'[3]POST Avails'!A191</f>
        <v>Ville De Lyon</v>
      </c>
      <c r="C192" s="16"/>
      <c r="D192" s="19"/>
      <c r="E192" s="18">
        <f>'[1]Post Avails'!B191</f>
        <v>0</v>
      </c>
      <c r="F192" s="18">
        <f>'[1]Post Avails'!C191</f>
        <v>0</v>
      </c>
      <c r="G192" s="18">
        <f>'[1]Post Avails'!D191</f>
        <v>0</v>
      </c>
      <c r="H192" s="3">
        <f>'[1]Post Avails'!F191</f>
        <v>0</v>
      </c>
      <c r="I192" s="3">
        <f>'[1]Post Avails'!I191</f>
        <v>0</v>
      </c>
      <c r="J192" s="34">
        <f>'[1]Post Avails'!L191</f>
        <v>0</v>
      </c>
      <c r="K192" s="18">
        <f>'[1]Post Avails'!O191</f>
        <v>0</v>
      </c>
      <c r="L192" s="18">
        <f>'[1]Post Avails'!Q191</f>
        <v>0</v>
      </c>
      <c r="M192" s="36" t="str">
        <f>IF('[1]Post Avails'!S191&gt;30,"Available","Sold Out")</f>
        <v>Sold Out</v>
      </c>
      <c r="N192" s="45">
        <f t="shared" si="2"/>
        <v>0</v>
      </c>
      <c r="O192" s="54" t="str">
        <f>'[2]Variety Info &amp; Ratings'!H191</f>
        <v>Red</v>
      </c>
      <c r="P192" s="54" t="str">
        <f>'[2]Variety Info &amp; Ratings'!M191</f>
        <v>4-6" (10-15cm)</v>
      </c>
      <c r="Q192" s="54" t="str">
        <f>'[2]Variety Info &amp; Ratings'!P191</f>
        <v>June - September</v>
      </c>
      <c r="R192" s="54" t="str">
        <f>'[2]Variety Info &amp; Ratings'!S191</f>
        <v>8-12' (3-4m)</v>
      </c>
      <c r="S192" s="54" t="str">
        <f>'[2]Variety Info &amp; Ratings'!AC191</f>
        <v>B2</v>
      </c>
      <c r="T192" s="54">
        <f>'[2]Variety Info &amp; Ratings'!AH191</f>
        <v>3</v>
      </c>
      <c r="U192" s="54" t="str">
        <f>'[2]Variety Info &amp; Ratings'!AK191</f>
        <v>Yes</v>
      </c>
      <c r="V192" s="54">
        <f>'[2]Variety Info &amp; Ratings'!AL191</f>
        <v>0</v>
      </c>
      <c r="W192" s="54">
        <f>'[2]Variety Info &amp; Ratings'!AM191</f>
        <v>0</v>
      </c>
      <c r="X192" s="54">
        <f>'[2]Variety Info &amp; Ratings'!AN191</f>
        <v>0</v>
      </c>
      <c r="Y192" s="55" t="s">
        <v>0</v>
      </c>
    </row>
    <row r="193" spans="2:25" ht="24.95" customHeight="1" x14ac:dyDescent="0.25">
      <c r="B193" s="1" t="str">
        <f>'[3]POST Avails'!A192</f>
        <v>Violet Elizabth</v>
      </c>
      <c r="C193" s="16"/>
      <c r="D193" s="17"/>
      <c r="E193" s="18">
        <f>'[1]Post Avails'!B192</f>
        <v>0</v>
      </c>
      <c r="F193" s="18">
        <f>'[1]Post Avails'!C192</f>
        <v>476.56888571428567</v>
      </c>
      <c r="G193" s="18">
        <f>'[1]Post Avails'!D192</f>
        <v>476.56888571428567</v>
      </c>
      <c r="H193" s="3">
        <f>'[1]Post Avails'!F192</f>
        <v>0</v>
      </c>
      <c r="I193" s="3">
        <f>'[1]Post Avails'!I192</f>
        <v>0</v>
      </c>
      <c r="J193" s="34">
        <f>'[1]Post Avails'!L192</f>
        <v>0</v>
      </c>
      <c r="K193" s="18">
        <f>'[1]Post Avails'!O192</f>
        <v>0</v>
      </c>
      <c r="L193" s="18">
        <f>'[1]Post Avails'!Q192</f>
        <v>0</v>
      </c>
      <c r="M193" s="36" t="str">
        <f>IF('[1]Post Avails'!S192&gt;30,"Available","Sold Out")</f>
        <v>Sold Out</v>
      </c>
      <c r="N193" s="45">
        <f t="shared" si="2"/>
        <v>953.13777142857134</v>
      </c>
      <c r="O193" s="54" t="str">
        <f>'[2]Variety Info &amp; Ratings'!H192</f>
        <v>Pink</v>
      </c>
      <c r="P193" s="54" t="str">
        <f>'[2]Variety Info &amp; Ratings'!M192</f>
        <v>4-5" (10-13cm)</v>
      </c>
      <c r="Q193" s="54" t="str">
        <f>'[2]Variety Info &amp; Ratings'!P192</f>
        <v>May, June &amp; Sept</v>
      </c>
      <c r="R193" s="54" t="str">
        <f>'[2]Variety Info &amp; Ratings'!S192</f>
        <v>6-9' (2-3m)</v>
      </c>
      <c r="S193" s="54" t="str">
        <f>'[2]Variety Info &amp; Ratings'!AC192</f>
        <v>B1</v>
      </c>
      <c r="T193" s="54">
        <f>'[2]Variety Info &amp; Ratings'!AH192</f>
        <v>4</v>
      </c>
      <c r="U193" s="54" t="str">
        <f>'[2]Variety Info &amp; Ratings'!AK192</f>
        <v>Yes</v>
      </c>
      <c r="V193" s="54">
        <f>'[2]Variety Info &amp; Ratings'!AL192</f>
        <v>0</v>
      </c>
      <c r="W193" s="54">
        <f>'[2]Variety Info &amp; Ratings'!AM192</f>
        <v>0</v>
      </c>
      <c r="X193" s="54">
        <f>'[2]Variety Info &amp; Ratings'!AN192</f>
        <v>0</v>
      </c>
      <c r="Y193" s="55" t="s">
        <v>0</v>
      </c>
    </row>
    <row r="194" spans="2:25" ht="24.95" customHeight="1" x14ac:dyDescent="0.25">
      <c r="B194" s="1" t="str">
        <f>'[3]POST Avails'!A193</f>
        <v>Viticella Alba Luxurians</v>
      </c>
      <c r="C194" s="16"/>
      <c r="D194" s="17"/>
      <c r="E194" s="18">
        <f>'[1]Post Avails'!B193</f>
        <v>81.599999999999994</v>
      </c>
      <c r="F194" s="18">
        <f>'[1]Post Avails'!C193</f>
        <v>478.59428571428566</v>
      </c>
      <c r="G194" s="18">
        <f>'[1]Post Avails'!D193</f>
        <v>615.5165714285713</v>
      </c>
      <c r="H194" s="3">
        <f>'[1]Post Avails'!F193</f>
        <v>234.2</v>
      </c>
      <c r="I194" s="3">
        <f>'[1]Post Avails'!I193</f>
        <v>253.79999999999998</v>
      </c>
      <c r="J194" s="34">
        <f>'[1]Post Avails'!L193</f>
        <v>0</v>
      </c>
      <c r="K194" s="18">
        <f>'[1]Post Avails'!O193</f>
        <v>0</v>
      </c>
      <c r="L194" s="18">
        <f>'[1]Post Avails'!Q193</f>
        <v>0</v>
      </c>
      <c r="M194" s="36" t="str">
        <f>IF('[1]Post Avails'!S193&gt;30,"Available","Sold Out")</f>
        <v>Sold Out</v>
      </c>
      <c r="N194" s="45">
        <f t="shared" si="2"/>
        <v>1663.7108571428571</v>
      </c>
      <c r="O194" s="54" t="str">
        <f>'[2]Variety Info &amp; Ratings'!H193</f>
        <v>White</v>
      </c>
      <c r="P194" s="54" t="str">
        <f>'[2]Variety Info &amp; Ratings'!M193</f>
        <v>1-2" (3-5cm)</v>
      </c>
      <c r="Q194" s="54" t="str">
        <f>'[2]Variety Info &amp; Ratings'!P193</f>
        <v>June - September</v>
      </c>
      <c r="R194" s="54" t="str">
        <f>'[2]Variety Info &amp; Ratings'!S193</f>
        <v>9-12' (3-4m)</v>
      </c>
      <c r="S194" s="54" t="str">
        <f>'[2]Variety Info &amp; Ratings'!AC193</f>
        <v>C</v>
      </c>
      <c r="T194" s="54">
        <f>'[2]Variety Info &amp; Ratings'!AH193</f>
        <v>3</v>
      </c>
      <c r="U194" s="54" t="str">
        <f>'[2]Variety Info &amp; Ratings'!AK193</f>
        <v>Yes</v>
      </c>
      <c r="V194" s="54">
        <f>'[2]Variety Info &amp; Ratings'!AL193</f>
        <v>0</v>
      </c>
      <c r="W194" s="54">
        <f>'[2]Variety Info &amp; Ratings'!AM193</f>
        <v>0</v>
      </c>
      <c r="X194" s="54" t="str">
        <f>'[2]Variety Info &amp; Ratings'!AN193</f>
        <v>Yes</v>
      </c>
      <c r="Y194" s="55" t="s">
        <v>0</v>
      </c>
    </row>
    <row r="195" spans="2:25" ht="24.95" customHeight="1" x14ac:dyDescent="0.25">
      <c r="B195" s="8" t="str">
        <f>'[3]POST Avails'!A194</f>
        <v>Viticella Betty Corning</v>
      </c>
      <c r="C195" s="16"/>
      <c r="D195" s="19"/>
      <c r="E195" s="18">
        <f>'[1]Post Avails'!B194</f>
        <v>0</v>
      </c>
      <c r="F195" s="18">
        <f>'[1]Post Avails'!C194</f>
        <v>114.55444716006866</v>
      </c>
      <c r="G195" s="18">
        <f>'[1]Post Avails'!D194</f>
        <v>114.55444716006866</v>
      </c>
      <c r="H195" s="3">
        <f>'[1]Post Avails'!F194</f>
        <v>174.20000000000005</v>
      </c>
      <c r="I195" s="3">
        <f>'[1]Post Avails'!I194</f>
        <v>174.20000000000005</v>
      </c>
      <c r="J195" s="34">
        <f>'[1]Post Avails'!L194</f>
        <v>0</v>
      </c>
      <c r="K195" s="18">
        <f>'[1]Post Avails'!O194</f>
        <v>0</v>
      </c>
      <c r="L195" s="18">
        <f>'[1]Post Avails'!Q194</f>
        <v>0</v>
      </c>
      <c r="M195" s="36" t="str">
        <f>IF('[1]Post Avails'!S194&gt;30,"Available","Sold Out")</f>
        <v>Sold Out</v>
      </c>
      <c r="N195" s="45">
        <f t="shared" si="2"/>
        <v>577.50889432013741</v>
      </c>
      <c r="O195" s="54" t="str">
        <f>'[2]Variety Info &amp; Ratings'!H194</f>
        <v>Blue</v>
      </c>
      <c r="P195" s="54" t="str">
        <f>'[2]Variety Info &amp; Ratings'!M194</f>
        <v>2.5-3.5" (6-9cm)</v>
      </c>
      <c r="Q195" s="54" t="str">
        <f>'[2]Variety Info &amp; Ratings'!P194</f>
        <v>June - September</v>
      </c>
      <c r="R195" s="54" t="str">
        <f>'[2]Variety Info &amp; Ratings'!S194</f>
        <v>9-12' (3-4m)</v>
      </c>
      <c r="S195" s="54" t="str">
        <f>'[2]Variety Info &amp; Ratings'!AC194</f>
        <v>C</v>
      </c>
      <c r="T195" s="54">
        <f>'[2]Variety Info &amp; Ratings'!AH194</f>
        <v>3</v>
      </c>
      <c r="U195" s="54" t="str">
        <f>'[2]Variety Info &amp; Ratings'!AK194</f>
        <v>Yes</v>
      </c>
      <c r="V195" s="54">
        <f>'[2]Variety Info &amp; Ratings'!AL194</f>
        <v>0</v>
      </c>
      <c r="W195" s="54" t="str">
        <f>'[2]Variety Info &amp; Ratings'!AM194</f>
        <v>Yes</v>
      </c>
      <c r="X195" s="54" t="str">
        <f>'[2]Variety Info &amp; Ratings'!AN194</f>
        <v>Yes</v>
      </c>
      <c r="Y195" s="55" t="s">
        <v>0</v>
      </c>
    </row>
    <row r="196" spans="2:25" ht="24.95" customHeight="1" x14ac:dyDescent="0.25">
      <c r="B196" s="8" t="str">
        <f>'[3]POST Avails'!A195</f>
        <v>Viticella Blue Angel</v>
      </c>
      <c r="C196" s="16"/>
      <c r="D196" s="19"/>
      <c r="E196" s="18">
        <f>'[1]Post Avails'!B195</f>
        <v>0</v>
      </c>
      <c r="F196" s="18">
        <f>'[1]Post Avails'!C195</f>
        <v>1148.6262857142856</v>
      </c>
      <c r="G196" s="18">
        <f>'[1]Post Avails'!D195</f>
        <v>1367.6397714285713</v>
      </c>
      <c r="H196" s="3">
        <f>'[1]Post Avails'!F195</f>
        <v>0</v>
      </c>
      <c r="I196" s="3">
        <f>'[1]Post Avails'!I195</f>
        <v>0</v>
      </c>
      <c r="J196" s="34">
        <f>'[1]Post Avails'!L195</f>
        <v>0</v>
      </c>
      <c r="K196" s="18">
        <f>'[1]Post Avails'!O195</f>
        <v>0</v>
      </c>
      <c r="L196" s="18">
        <f>'[1]Post Avails'!Q195</f>
        <v>0</v>
      </c>
      <c r="M196" s="36" t="str">
        <f>IF('[1]Post Avails'!S195&gt;30,"Available","Sold Out")</f>
        <v>Sold Out</v>
      </c>
      <c r="N196" s="45">
        <f t="shared" si="2"/>
        <v>2516.2660571428569</v>
      </c>
      <c r="O196" s="54" t="str">
        <f>'[2]Variety Info &amp; Ratings'!H195</f>
        <v>Blue</v>
      </c>
      <c r="P196" s="54" t="str">
        <f>'[2]Variety Info &amp; Ratings'!M195</f>
        <v>3-4" (8-10cm)</v>
      </c>
      <c r="Q196" s="54" t="str">
        <f>'[2]Variety Info &amp; Ratings'!P195</f>
        <v>June - September</v>
      </c>
      <c r="R196" s="54" t="str">
        <f>'[2]Variety Info &amp; Ratings'!S195</f>
        <v>8-12' (3-4m)</v>
      </c>
      <c r="S196" s="54" t="str">
        <f>'[2]Variety Info &amp; Ratings'!AC195</f>
        <v>C</v>
      </c>
      <c r="T196" s="54">
        <f>'[2]Variety Info &amp; Ratings'!AH195</f>
        <v>3</v>
      </c>
      <c r="U196" s="54" t="str">
        <f>'[2]Variety Info &amp; Ratings'!AK195</f>
        <v>Yes</v>
      </c>
      <c r="V196" s="54">
        <f>'[2]Variety Info &amp; Ratings'!AL195</f>
        <v>0</v>
      </c>
      <c r="W196" s="54">
        <f>'[2]Variety Info &amp; Ratings'!AM195</f>
        <v>0</v>
      </c>
      <c r="X196" s="54" t="str">
        <f>'[2]Variety Info &amp; Ratings'!AN195</f>
        <v>Yes</v>
      </c>
      <c r="Y196" s="55" t="s">
        <v>0</v>
      </c>
    </row>
    <row r="197" spans="2:25" ht="24.95" customHeight="1" x14ac:dyDescent="0.25">
      <c r="B197" s="8" t="str">
        <f>'[3]POST Avails'!A196</f>
        <v>Viticella Emilia Plater</v>
      </c>
      <c r="C197" s="16"/>
      <c r="D197" s="19"/>
      <c r="E197" s="18">
        <f>'[1]Post Avails'!B196</f>
        <v>0</v>
      </c>
      <c r="F197" s="18">
        <f>'[1]Post Avails'!C196</f>
        <v>465.3</v>
      </c>
      <c r="G197" s="18">
        <f>'[1]Post Avails'!D196</f>
        <v>558.42999999999995</v>
      </c>
      <c r="H197" s="3">
        <f>'[1]Post Avails'!F196</f>
        <v>127.40000000000003</v>
      </c>
      <c r="I197" s="3">
        <f>'[1]Post Avails'!I196</f>
        <v>127.40000000000003</v>
      </c>
      <c r="J197" s="34">
        <f>'[1]Post Avails'!L196</f>
        <v>0</v>
      </c>
      <c r="K197" s="18">
        <f>'[1]Post Avails'!O196</f>
        <v>0</v>
      </c>
      <c r="L197" s="18">
        <f>'[1]Post Avails'!Q196</f>
        <v>0</v>
      </c>
      <c r="M197" s="36" t="str">
        <f>IF('[1]Post Avails'!S196&gt;30,"Available","Sold Out")</f>
        <v>Available</v>
      </c>
      <c r="N197" s="45">
        <f t="shared" si="2"/>
        <v>1279.5300000000002</v>
      </c>
      <c r="O197" s="54" t="str">
        <f>'[2]Variety Info &amp; Ratings'!H196</f>
        <v>Blue</v>
      </c>
      <c r="P197" s="54" t="str">
        <f>'[2]Variety Info &amp; Ratings'!M196</f>
        <v>3-4" (8-10cm)</v>
      </c>
      <c r="Q197" s="54" t="str">
        <f>'[2]Variety Info &amp; Ratings'!P196</f>
        <v>June - September</v>
      </c>
      <c r="R197" s="54" t="str">
        <f>'[2]Variety Info &amp; Ratings'!S196</f>
        <v>9-12' (3-4m)</v>
      </c>
      <c r="S197" s="54" t="str">
        <f>'[2]Variety Info &amp; Ratings'!AC196</f>
        <v>C</v>
      </c>
      <c r="T197" s="54">
        <f>'[2]Variety Info &amp; Ratings'!AH196</f>
        <v>3</v>
      </c>
      <c r="U197" s="54" t="str">
        <f>'[2]Variety Info &amp; Ratings'!AK196</f>
        <v>Yes</v>
      </c>
      <c r="V197" s="54">
        <f>'[2]Variety Info &amp; Ratings'!AL196</f>
        <v>0</v>
      </c>
      <c r="W197" s="54">
        <f>'[2]Variety Info &amp; Ratings'!AM196</f>
        <v>0</v>
      </c>
      <c r="X197" s="54" t="str">
        <f>'[2]Variety Info &amp; Ratings'!AN196</f>
        <v>Yes</v>
      </c>
      <c r="Y197" s="55" t="s">
        <v>0</v>
      </c>
    </row>
    <row r="198" spans="2:25" ht="24.95" customHeight="1" x14ac:dyDescent="0.25">
      <c r="B198" s="8" t="str">
        <f>'[3]POST Avails'!A197</f>
        <v>Viticella Minuet</v>
      </c>
      <c r="C198" s="16"/>
      <c r="D198" s="19"/>
      <c r="E198" s="18">
        <f>'[1]Post Avails'!B197</f>
        <v>0</v>
      </c>
      <c r="F198" s="18">
        <f>'[1]Post Avails'!C197</f>
        <v>0</v>
      </c>
      <c r="G198" s="18">
        <f>'[1]Post Avails'!D197</f>
        <v>0</v>
      </c>
      <c r="H198" s="3">
        <f>'[1]Post Avails'!F197</f>
        <v>215.80000000000007</v>
      </c>
      <c r="I198" s="3">
        <f>'[1]Post Avails'!I197</f>
        <v>215.80000000000007</v>
      </c>
      <c r="J198" s="34">
        <f>'[1]Post Avails'!L197</f>
        <v>0</v>
      </c>
      <c r="K198" s="18">
        <f>'[1]Post Avails'!O197</f>
        <v>0</v>
      </c>
      <c r="L198" s="18">
        <f>'[1]Post Avails'!Q197</f>
        <v>0</v>
      </c>
      <c r="M198" s="36" t="str">
        <f>IF('[1]Post Avails'!S197&gt;30,"Available","Sold Out")</f>
        <v>Sold Out</v>
      </c>
      <c r="N198" s="45">
        <f t="shared" si="2"/>
        <v>431.60000000000014</v>
      </c>
      <c r="O198" s="54" t="str">
        <f>'[2]Variety Info &amp; Ratings'!H197</f>
        <v>Bi-Color</v>
      </c>
      <c r="P198" s="54" t="str">
        <f>'[2]Variety Info &amp; Ratings'!M197</f>
        <v>1-2" (3-5cm)</v>
      </c>
      <c r="Q198" s="54" t="str">
        <f>'[2]Variety Info &amp; Ratings'!P197</f>
        <v>June - September</v>
      </c>
      <c r="R198" s="54" t="str">
        <f>'[2]Variety Info &amp; Ratings'!S197</f>
        <v>9-12' (3-4m)</v>
      </c>
      <c r="S198" s="54" t="str">
        <f>'[2]Variety Info &amp; Ratings'!AC197</f>
        <v>C</v>
      </c>
      <c r="T198" s="54">
        <f>'[2]Variety Info &amp; Ratings'!AH197</f>
        <v>3</v>
      </c>
      <c r="U198" s="54" t="str">
        <f>'[2]Variety Info &amp; Ratings'!AK197</f>
        <v>Yes</v>
      </c>
      <c r="V198" s="54">
        <f>'[2]Variety Info &amp; Ratings'!AL197</f>
        <v>0</v>
      </c>
      <c r="W198" s="54">
        <f>'[2]Variety Info &amp; Ratings'!AM197</f>
        <v>0</v>
      </c>
      <c r="X198" s="54" t="str">
        <f>'[2]Variety Info &amp; Ratings'!AN197</f>
        <v>Yes</v>
      </c>
      <c r="Y198" s="55" t="s">
        <v>0</v>
      </c>
    </row>
    <row r="199" spans="2:25" ht="24.95" customHeight="1" x14ac:dyDescent="0.25">
      <c r="B199" s="8" t="str">
        <f>'[3]POST Avails'!A198</f>
        <v>Viticella Polish Spirit</v>
      </c>
      <c r="C199" s="16"/>
      <c r="D199" s="19"/>
      <c r="E199" s="18">
        <f>'[1]Post Avails'!B198</f>
        <v>0</v>
      </c>
      <c r="F199" s="18">
        <f>'[1]Post Avails'!C198</f>
        <v>0</v>
      </c>
      <c r="G199" s="18">
        <f>'[1]Post Avails'!D198</f>
        <v>0</v>
      </c>
      <c r="H199" s="3">
        <f>'[1]Post Avails'!F198</f>
        <v>271</v>
      </c>
      <c r="I199" s="3">
        <f>'[1]Post Avails'!I198</f>
        <v>271</v>
      </c>
      <c r="J199" s="34">
        <f>'[1]Post Avails'!L198</f>
        <v>0</v>
      </c>
      <c r="K199" s="18">
        <f>'[1]Post Avails'!O198</f>
        <v>0</v>
      </c>
      <c r="L199" s="18">
        <f>'[1]Post Avails'!Q198</f>
        <v>0</v>
      </c>
      <c r="M199" s="36" t="str">
        <f>IF('[1]Post Avails'!S198&gt;30,"Available","Sold Out")</f>
        <v>Available</v>
      </c>
      <c r="N199" s="45">
        <f t="shared" ref="N199:N212" si="3">SUM(E199:L199)+IF(M199="Available",1,0)</f>
        <v>543</v>
      </c>
      <c r="O199" s="54" t="str">
        <f>'[2]Variety Info &amp; Ratings'!H198</f>
        <v>Purple</v>
      </c>
      <c r="P199" s="54" t="str">
        <f>'[2]Variety Info &amp; Ratings'!M198</f>
        <v>3-4" (8-10cm)</v>
      </c>
      <c r="Q199" s="54" t="str">
        <f>'[2]Variety Info &amp; Ratings'!P198</f>
        <v>June - September</v>
      </c>
      <c r="R199" s="54" t="str">
        <f>'[2]Variety Info &amp; Ratings'!S198</f>
        <v>9-12' (3-4m)</v>
      </c>
      <c r="S199" s="54" t="str">
        <f>'[2]Variety Info &amp; Ratings'!AC198</f>
        <v>C</v>
      </c>
      <c r="T199" s="54">
        <f>'[2]Variety Info &amp; Ratings'!AH198</f>
        <v>3</v>
      </c>
      <c r="U199" s="54" t="str">
        <f>'[2]Variety Info &amp; Ratings'!AK198</f>
        <v>Yes</v>
      </c>
      <c r="V199" s="54">
        <f>'[2]Variety Info &amp; Ratings'!AL198</f>
        <v>0</v>
      </c>
      <c r="W199" s="54">
        <f>'[2]Variety Info &amp; Ratings'!AM198</f>
        <v>0</v>
      </c>
      <c r="X199" s="54" t="str">
        <f>'[2]Variety Info &amp; Ratings'!AN198</f>
        <v>Yes</v>
      </c>
      <c r="Y199" s="55" t="s">
        <v>0</v>
      </c>
    </row>
    <row r="200" spans="2:25" ht="24.95" customHeight="1" x14ac:dyDescent="0.25">
      <c r="B200" s="8" t="str">
        <f>'[3]POST Avails'!A199</f>
        <v>Viticella Purpurea Plena Elegans</v>
      </c>
      <c r="C200" s="16"/>
      <c r="D200" s="19"/>
      <c r="E200" s="18">
        <f>'[1]Post Avails'!B199</f>
        <v>0</v>
      </c>
      <c r="F200" s="18">
        <f>'[1]Post Avails'!C199</f>
        <v>397.29474285714241</v>
      </c>
      <c r="G200" s="18">
        <f>'[1]Post Avails'!D199</f>
        <v>397.29474285714241</v>
      </c>
      <c r="H200" s="3">
        <f>'[1]Post Avails'!F199</f>
        <v>428.20000000000005</v>
      </c>
      <c r="I200" s="3">
        <f>'[1]Post Avails'!I199</f>
        <v>472.20000000000005</v>
      </c>
      <c r="J200" s="34">
        <f>'[1]Post Avails'!L199</f>
        <v>437.40000000000003</v>
      </c>
      <c r="K200" s="18">
        <f>'[1]Post Avails'!O199</f>
        <v>0</v>
      </c>
      <c r="L200" s="18">
        <f>'[1]Post Avails'!Q199</f>
        <v>0</v>
      </c>
      <c r="M200" s="36" t="str">
        <f>IF('[1]Post Avails'!S199&gt;30,"Available","Sold Out")</f>
        <v>Available</v>
      </c>
      <c r="N200" s="45">
        <f t="shared" si="3"/>
        <v>2133.389485714285</v>
      </c>
      <c r="O200" s="54" t="str">
        <f>'[2]Variety Info &amp; Ratings'!H199</f>
        <v>Purple</v>
      </c>
      <c r="P200" s="54" t="str">
        <f>'[2]Variety Info &amp; Ratings'!M199</f>
        <v>1-2" (3-5cm)</v>
      </c>
      <c r="Q200" s="54" t="str">
        <f>'[2]Variety Info &amp; Ratings'!P199</f>
        <v>June - September</v>
      </c>
      <c r="R200" s="54" t="str">
        <f>'[2]Variety Info &amp; Ratings'!S199</f>
        <v>9-12' (3-4m)</v>
      </c>
      <c r="S200" s="54" t="str">
        <f>'[2]Variety Info &amp; Ratings'!AC199</f>
        <v>C</v>
      </c>
      <c r="T200" s="54">
        <f>'[2]Variety Info &amp; Ratings'!AH199</f>
        <v>3</v>
      </c>
      <c r="U200" s="54" t="str">
        <f>'[2]Variety Info &amp; Ratings'!AK199</f>
        <v>Yes</v>
      </c>
      <c r="V200" s="54">
        <f>'[2]Variety Info &amp; Ratings'!AL199</f>
        <v>0</v>
      </c>
      <c r="W200" s="54">
        <f>'[2]Variety Info &amp; Ratings'!AM199</f>
        <v>0</v>
      </c>
      <c r="X200" s="54" t="str">
        <f>'[2]Variety Info &amp; Ratings'!AN199</f>
        <v>Yes</v>
      </c>
      <c r="Y200" s="55" t="s">
        <v>0</v>
      </c>
    </row>
    <row r="201" spans="2:25" ht="24.95" customHeight="1" x14ac:dyDescent="0.25">
      <c r="B201" s="1" t="str">
        <f>'[3]POST Avails'!A200</f>
        <v>Viticella Royal Velours</v>
      </c>
      <c r="C201" s="16"/>
      <c r="D201" s="17"/>
      <c r="E201" s="18">
        <f>'[1]Post Avails'!B200</f>
        <v>0</v>
      </c>
      <c r="F201" s="18">
        <f>'[1]Post Avails'!C200</f>
        <v>4.5599999999999454</v>
      </c>
      <c r="G201" s="18">
        <f>'[1]Post Avails'!D200</f>
        <v>120.45599999999985</v>
      </c>
      <c r="H201" s="3">
        <f>'[1]Post Avails'!F200</f>
        <v>102.6</v>
      </c>
      <c r="I201" s="3">
        <f>'[1]Post Avails'!I200</f>
        <v>102.6</v>
      </c>
      <c r="J201" s="34">
        <f>'[1]Post Avails'!L200</f>
        <v>0</v>
      </c>
      <c r="K201" s="18">
        <f>'[1]Post Avails'!O200</f>
        <v>0</v>
      </c>
      <c r="L201" s="18">
        <f>'[1]Post Avails'!Q200</f>
        <v>0</v>
      </c>
      <c r="M201" s="36" t="str">
        <f>IF('[1]Post Avails'!S200&gt;30,"Available","Sold Out")</f>
        <v>Sold Out</v>
      </c>
      <c r="N201" s="45">
        <f t="shared" si="3"/>
        <v>330.21599999999978</v>
      </c>
      <c r="O201" s="54" t="str">
        <f>'[2]Variety Info &amp; Ratings'!H200</f>
        <v>Purple</v>
      </c>
      <c r="P201" s="54" t="str">
        <f>'[2]Variety Info &amp; Ratings'!M200</f>
        <v>2.5-3.5" (6-9cm)</v>
      </c>
      <c r="Q201" s="54" t="str">
        <f>'[2]Variety Info &amp; Ratings'!P200</f>
        <v>July - September</v>
      </c>
      <c r="R201" s="54" t="str">
        <f>'[2]Variety Info &amp; Ratings'!S200</f>
        <v>9-12' (3-4m)</v>
      </c>
      <c r="S201" s="54" t="str">
        <f>'[2]Variety Info &amp; Ratings'!AC200</f>
        <v>C</v>
      </c>
      <c r="T201" s="54">
        <f>'[2]Variety Info &amp; Ratings'!AH200</f>
        <v>3</v>
      </c>
      <c r="U201" s="54" t="str">
        <f>'[2]Variety Info &amp; Ratings'!AK200</f>
        <v>Yes</v>
      </c>
      <c r="V201" s="54">
        <f>'[2]Variety Info &amp; Ratings'!AL200</f>
        <v>0</v>
      </c>
      <c r="W201" s="54">
        <f>'[2]Variety Info &amp; Ratings'!AM200</f>
        <v>0</v>
      </c>
      <c r="X201" s="54" t="str">
        <f>'[2]Variety Info &amp; Ratings'!AN200</f>
        <v>Yes</v>
      </c>
      <c r="Y201" s="55" t="s">
        <v>0</v>
      </c>
    </row>
    <row r="202" spans="2:25" ht="24.95" customHeight="1" x14ac:dyDescent="0.25">
      <c r="B202" s="1" t="str">
        <f>'[3]POST Avails'!A201</f>
        <v>Viticella  Rubra</v>
      </c>
      <c r="C202" s="16"/>
      <c r="D202" s="17"/>
      <c r="E202" s="18">
        <f>'[1]Post Avails'!B201</f>
        <v>0</v>
      </c>
      <c r="F202" s="18">
        <f>'[1]Post Avails'!C201</f>
        <v>634.49999999999989</v>
      </c>
      <c r="G202" s="18">
        <f>'[1]Post Avails'!D201</f>
        <v>874.14999999999986</v>
      </c>
      <c r="H202" s="3">
        <f>'[1]Post Avails'!F201</f>
        <v>141.40000000000003</v>
      </c>
      <c r="I202" s="3">
        <f>'[1]Post Avails'!I201</f>
        <v>141.40000000000003</v>
      </c>
      <c r="J202" s="34">
        <f>'[1]Post Avails'!L201</f>
        <v>0</v>
      </c>
      <c r="K202" s="18">
        <f>'[1]Post Avails'!O201</f>
        <v>0</v>
      </c>
      <c r="L202" s="18">
        <f>'[1]Post Avails'!Q201</f>
        <v>0</v>
      </c>
      <c r="M202" s="36" t="str">
        <f>IF('[1]Post Avails'!S201&gt;30,"Available","Sold Out")</f>
        <v>Sold Out</v>
      </c>
      <c r="N202" s="45">
        <f t="shared" si="3"/>
        <v>1791.4499999999998</v>
      </c>
      <c r="O202" s="54" t="str">
        <f>'[2]Variety Info &amp; Ratings'!H201</f>
        <v>Red</v>
      </c>
      <c r="P202" s="54" t="str">
        <f>'[2]Variety Info &amp; Ratings'!M201</f>
        <v>1-2" (3-5cm)</v>
      </c>
      <c r="Q202" s="54" t="str">
        <f>'[2]Variety Info &amp; Ratings'!P201</f>
        <v>June - September</v>
      </c>
      <c r="R202" s="54" t="str">
        <f>'[2]Variety Info &amp; Ratings'!S201</f>
        <v>9-12' (3-4m)</v>
      </c>
      <c r="S202" s="54" t="str">
        <f>'[2]Variety Info &amp; Ratings'!AC201</f>
        <v>C</v>
      </c>
      <c r="T202" s="54">
        <f>'[2]Variety Info &amp; Ratings'!AH201</f>
        <v>3</v>
      </c>
      <c r="U202" s="54" t="str">
        <f>'[2]Variety Info &amp; Ratings'!AK201</f>
        <v>Yes</v>
      </c>
      <c r="V202" s="54">
        <f>'[2]Variety Info &amp; Ratings'!AL201</f>
        <v>0</v>
      </c>
      <c r="W202" s="54">
        <f>'[2]Variety Info &amp; Ratings'!AM201</f>
        <v>0</v>
      </c>
      <c r="X202" s="54" t="str">
        <f>'[2]Variety Info &amp; Ratings'!AN201</f>
        <v>Yes</v>
      </c>
      <c r="Y202" s="55" t="s">
        <v>0</v>
      </c>
    </row>
    <row r="203" spans="2:25" ht="24.95" customHeight="1" x14ac:dyDescent="0.25">
      <c r="B203" s="8" t="str">
        <f>'[3]POST Avails'!A202</f>
        <v>Viticella Venosa Violacea</v>
      </c>
      <c r="C203" s="16"/>
      <c r="D203" s="19"/>
      <c r="E203" s="18">
        <f>'[1]Post Avails'!B202</f>
        <v>102.60000000000002</v>
      </c>
      <c r="F203" s="18">
        <f>'[1]Post Avails'!C202</f>
        <v>0</v>
      </c>
      <c r="G203" s="18">
        <f>'[1]Post Avails'!D202</f>
        <v>0</v>
      </c>
      <c r="H203" s="3">
        <f>'[1]Post Avails'!F202</f>
        <v>438.8000000000003</v>
      </c>
      <c r="I203" s="3">
        <f>'[1]Post Avails'!I202</f>
        <v>438.8000000000003</v>
      </c>
      <c r="J203" s="34">
        <f>'[1]Post Avails'!L202</f>
        <v>30.6</v>
      </c>
      <c r="K203" s="18">
        <f>'[1]Post Avails'!O202</f>
        <v>0</v>
      </c>
      <c r="L203" s="18">
        <f>'[1]Post Avails'!Q202</f>
        <v>0</v>
      </c>
      <c r="M203" s="36" t="str">
        <f>IF('[1]Post Avails'!S202&gt;30,"Available","Sold Out")</f>
        <v>Available</v>
      </c>
      <c r="N203" s="45">
        <f t="shared" si="3"/>
        <v>1011.8000000000006</v>
      </c>
      <c r="O203" s="54" t="str">
        <f>'[2]Variety Info &amp; Ratings'!H202</f>
        <v>Bi-Color</v>
      </c>
      <c r="P203" s="54" t="str">
        <f>'[2]Variety Info &amp; Ratings'!M202</f>
        <v>4-6" (10-15cm)</v>
      </c>
      <c r="Q203" s="54" t="str">
        <f>'[2]Variety Info &amp; Ratings'!P202</f>
        <v>June - September</v>
      </c>
      <c r="R203" s="54" t="str">
        <f>'[2]Variety Info &amp; Ratings'!S202</f>
        <v>9-12' (3-4m)</v>
      </c>
      <c r="S203" s="54" t="str">
        <f>'[2]Variety Info &amp; Ratings'!AC202</f>
        <v>C</v>
      </c>
      <c r="T203" s="54">
        <f>'[2]Variety Info &amp; Ratings'!AH202</f>
        <v>3</v>
      </c>
      <c r="U203" s="54" t="str">
        <f>'[2]Variety Info &amp; Ratings'!AK202</f>
        <v>Yes</v>
      </c>
      <c r="V203" s="54">
        <f>'[2]Variety Info &amp; Ratings'!AL202</f>
        <v>0</v>
      </c>
      <c r="W203" s="54">
        <f>'[2]Variety Info &amp; Ratings'!AM202</f>
        <v>0</v>
      </c>
      <c r="X203" s="54" t="str">
        <f>'[2]Variety Info &amp; Ratings'!AN202</f>
        <v>Yes</v>
      </c>
      <c r="Y203" s="55"/>
    </row>
    <row r="204" spans="2:25" ht="24.95" customHeight="1" x14ac:dyDescent="0.25">
      <c r="B204" s="1" t="str">
        <f>'[3]POST Avails'!A203</f>
        <v>Viva Polonia PW NEW</v>
      </c>
      <c r="C204" s="16"/>
      <c r="D204" s="17"/>
      <c r="E204" s="18">
        <f>'[1]Post Avails'!B203</f>
        <v>3.1000000000001364</v>
      </c>
      <c r="F204" s="18">
        <f>'[1]Post Avails'!C203</f>
        <v>798.440959999999</v>
      </c>
      <c r="G204" s="18">
        <f>'[1]Post Avails'!D203</f>
        <v>798.440959999999</v>
      </c>
      <c r="H204" s="3">
        <f>'[1]Post Avails'!F203</f>
        <v>0</v>
      </c>
      <c r="I204" s="3">
        <f>'[1]Post Avails'!I203</f>
        <v>0</v>
      </c>
      <c r="J204" s="34">
        <f>'[1]Post Avails'!L203</f>
        <v>0</v>
      </c>
      <c r="K204" s="18">
        <f>'[1]Post Avails'!O203</f>
        <v>0</v>
      </c>
      <c r="L204" s="18">
        <f>'[1]Post Avails'!Q203</f>
        <v>0</v>
      </c>
      <c r="M204" s="36" t="str">
        <f>IF('[1]Post Avails'!S203&gt;30,"Available","Sold Out")</f>
        <v>Available</v>
      </c>
      <c r="N204" s="45">
        <f t="shared" si="3"/>
        <v>1600.9819199999981</v>
      </c>
      <c r="O204" s="54" t="str">
        <f>'[2]Variety Info &amp; Ratings'!H203</f>
        <v>Purple</v>
      </c>
      <c r="P204" s="54" t="str">
        <f>'[2]Variety Info &amp; Ratings'!M203</f>
        <v>5-6" (12-15cm)</v>
      </c>
      <c r="Q204" s="54" t="str">
        <f>'[2]Variety Info &amp; Ratings'!P203</f>
        <v>May - July</v>
      </c>
      <c r="R204" s="54" t="str">
        <f>'[2]Variety Info &amp; Ratings'!S203</f>
        <v>5-6' (1.5-2m)</v>
      </c>
      <c r="S204" s="54" t="str">
        <f>'[2]Variety Info &amp; Ratings'!AC203</f>
        <v>B</v>
      </c>
      <c r="T204" s="54">
        <f>'[2]Variety Info &amp; Ratings'!AH203</f>
        <v>4</v>
      </c>
      <c r="U204" s="54">
        <f>'[2]Variety Info &amp; Ratings'!AK203</f>
        <v>0</v>
      </c>
      <c r="V204" s="54">
        <f>'[2]Variety Info &amp; Ratings'!AL203</f>
        <v>0</v>
      </c>
      <c r="W204" s="54">
        <f>'[2]Variety Info &amp; Ratings'!AM203</f>
        <v>0</v>
      </c>
      <c r="X204" s="54">
        <f>'[2]Variety Info &amp; Ratings'!AN203</f>
        <v>0</v>
      </c>
      <c r="Y204" s="55" t="s">
        <v>0</v>
      </c>
    </row>
    <row r="205" spans="2:25" ht="24.95" customHeight="1" x14ac:dyDescent="0.25">
      <c r="B205" s="1" t="str">
        <f>'[3]POST Avails'!A204</f>
        <v>Vyvian Pennell</v>
      </c>
      <c r="C205" s="16" t="str">
        <f>'[2]Variety Info &amp; Ratings'!CB204</f>
        <v>Top Pick</v>
      </c>
      <c r="D205" s="17"/>
      <c r="E205" s="18">
        <f>'[1]Post Avails'!B204</f>
        <v>129.09999999999997</v>
      </c>
      <c r="F205" s="18">
        <f>'[1]Post Avails'!C204</f>
        <v>0</v>
      </c>
      <c r="G205" s="18">
        <f>'[1]Post Avails'!D204</f>
        <v>0</v>
      </c>
      <c r="H205" s="3">
        <f>'[1]Post Avails'!F204</f>
        <v>0</v>
      </c>
      <c r="I205" s="3">
        <f>'[1]Post Avails'!I204</f>
        <v>0</v>
      </c>
      <c r="J205" s="34">
        <f>'[1]Post Avails'!L204</f>
        <v>0</v>
      </c>
      <c r="K205" s="18">
        <f>'[1]Post Avails'!O204</f>
        <v>0</v>
      </c>
      <c r="L205" s="18">
        <f>'[1]Post Avails'!Q204</f>
        <v>0</v>
      </c>
      <c r="M205" s="36" t="str">
        <f>IF('[1]Post Avails'!S204&gt;30,"Available","Sold Out")</f>
        <v>Sold Out</v>
      </c>
      <c r="N205" s="45">
        <f t="shared" si="3"/>
        <v>129.09999999999997</v>
      </c>
      <c r="O205" s="54" t="str">
        <f>'[2]Variety Info &amp; Ratings'!H204</f>
        <v>Blue</v>
      </c>
      <c r="P205" s="54" t="str">
        <f>'[2]Variety Info &amp; Ratings'!M204</f>
        <v>6-8" (15-20cm)</v>
      </c>
      <c r="Q205" s="54" t="str">
        <f>'[2]Variety Info &amp; Ratings'!P204</f>
        <v>May, June &amp; Aug</v>
      </c>
      <c r="R205" s="54" t="str">
        <f>'[2]Variety Info &amp; Ratings'!S204</f>
        <v>6-9' (2-3m)</v>
      </c>
      <c r="S205" s="54" t="str">
        <f>'[2]Variety Info &amp; Ratings'!AC204</f>
        <v>B1</v>
      </c>
      <c r="T205" s="54">
        <f>'[2]Variety Info &amp; Ratings'!AH204</f>
        <v>4</v>
      </c>
      <c r="U205" s="54" t="str">
        <f>'[2]Variety Info &amp; Ratings'!AK204</f>
        <v>Yes</v>
      </c>
      <c r="V205" s="54">
        <f>'[2]Variety Info &amp; Ratings'!AL204</f>
        <v>0</v>
      </c>
      <c r="W205" s="54">
        <f>'[2]Variety Info &amp; Ratings'!AM204</f>
        <v>0</v>
      </c>
      <c r="X205" s="54">
        <f>'[2]Variety Info &amp; Ratings'!AN204</f>
        <v>0</v>
      </c>
      <c r="Y205" s="55" t="s">
        <v>0</v>
      </c>
    </row>
    <row r="206" spans="2:25" ht="24.95" customHeight="1" x14ac:dyDescent="0.25">
      <c r="B206" s="8" t="str">
        <f>'[3]POST Avails'!A205</f>
        <v>Walter Pennell</v>
      </c>
      <c r="C206" s="16"/>
      <c r="D206" s="19"/>
      <c r="E206" s="18">
        <f>'[1]Post Avails'!B205</f>
        <v>38.4</v>
      </c>
      <c r="F206" s="18">
        <f>'[1]Post Avails'!C205</f>
        <v>368.36249999999995</v>
      </c>
      <c r="G206" s="18">
        <f>'[1]Post Avails'!D205</f>
        <v>420.77374999999984</v>
      </c>
      <c r="H206" s="3">
        <f>'[1]Post Avails'!F205</f>
        <v>0</v>
      </c>
      <c r="I206" s="3">
        <f>'[1]Post Avails'!I205</f>
        <v>0</v>
      </c>
      <c r="J206" s="34">
        <f>'[1]Post Avails'!L205</f>
        <v>0</v>
      </c>
      <c r="K206" s="18">
        <f>'[1]Post Avails'!O205</f>
        <v>0</v>
      </c>
      <c r="L206" s="18">
        <f>'[1]Post Avails'!Q205</f>
        <v>0</v>
      </c>
      <c r="M206" s="36" t="str">
        <f>IF('[1]Post Avails'!S205&gt;30,"Available","Sold Out")</f>
        <v>Sold Out</v>
      </c>
      <c r="N206" s="45">
        <f t="shared" si="3"/>
        <v>827.53624999999977</v>
      </c>
      <c r="O206" s="54" t="str">
        <f>'[2]Variety Info &amp; Ratings'!H205</f>
        <v>Pink</v>
      </c>
      <c r="P206" s="54" t="str">
        <f>'[2]Variety Info &amp; Ratings'!M205</f>
        <v>6-8" (15-20cm)</v>
      </c>
      <c r="Q206" s="54" t="str">
        <f>'[2]Variety Info &amp; Ratings'!P205</f>
        <v>May, June &amp; Aug</v>
      </c>
      <c r="R206" s="54" t="str">
        <f>'[2]Variety Info &amp; Ratings'!S205</f>
        <v>6-9' (2-3m)</v>
      </c>
      <c r="S206" s="54" t="str">
        <f>'[2]Variety Info &amp; Ratings'!AC205</f>
        <v>B1</v>
      </c>
      <c r="T206" s="54">
        <f>'[2]Variety Info &amp; Ratings'!AH205</f>
        <v>4</v>
      </c>
      <c r="U206" s="54" t="str">
        <f>'[2]Variety Info &amp; Ratings'!AK205</f>
        <v>Yes</v>
      </c>
      <c r="V206" s="54">
        <f>'[2]Variety Info &amp; Ratings'!AL205</f>
        <v>0</v>
      </c>
      <c r="W206" s="54">
        <f>'[2]Variety Info &amp; Ratings'!AM205</f>
        <v>0</v>
      </c>
      <c r="X206" s="54">
        <f>'[2]Variety Info &amp; Ratings'!AN205</f>
        <v>0</v>
      </c>
      <c r="Y206" s="55" t="s">
        <v>0</v>
      </c>
    </row>
    <row r="207" spans="2:25" ht="24.95" customHeight="1" x14ac:dyDescent="0.25">
      <c r="B207" s="8" t="str">
        <f>'[3]POST Avails'!A206</f>
        <v>Warsaw Nike</v>
      </c>
      <c r="C207" s="16"/>
      <c r="D207" s="19"/>
      <c r="E207" s="18">
        <f>'[1]Post Avails'!B206</f>
        <v>0</v>
      </c>
      <c r="F207" s="18">
        <f>'[1]Post Avails'!C206</f>
        <v>0</v>
      </c>
      <c r="G207" s="18">
        <f>'[1]Post Avails'!D206</f>
        <v>0</v>
      </c>
      <c r="H207" s="3">
        <f>'[1]Post Avails'!F206</f>
        <v>202.60000000000002</v>
      </c>
      <c r="I207" s="3">
        <f>'[1]Post Avails'!I206</f>
        <v>202.60000000000002</v>
      </c>
      <c r="J207" s="34">
        <f>'[1]Post Avails'!L206</f>
        <v>899.1</v>
      </c>
      <c r="K207" s="18">
        <f>'[1]Post Avails'!O206</f>
        <v>0</v>
      </c>
      <c r="L207" s="18">
        <f>'[1]Post Avails'!Q206</f>
        <v>0</v>
      </c>
      <c r="M207" s="36" t="str">
        <f>IF('[1]Post Avails'!S206&gt;30,"Available","Sold Out")</f>
        <v>Sold Out</v>
      </c>
      <c r="N207" s="45">
        <f t="shared" si="3"/>
        <v>1304.3000000000002</v>
      </c>
      <c r="O207" s="54" t="str">
        <f>'[2]Variety Info &amp; Ratings'!H206</f>
        <v>Purple</v>
      </c>
      <c r="P207" s="54" t="str">
        <f>'[2]Variety Info &amp; Ratings'!M206</f>
        <v>5-7" (12-18cm)</v>
      </c>
      <c r="Q207" s="54" t="str">
        <f>'[2]Variety Info &amp; Ratings'!P206</f>
        <v>May - August</v>
      </c>
      <c r="R207" s="54" t="str">
        <f>'[2]Variety Info &amp; Ratings'!S206</f>
        <v>8-12' (3-4m)</v>
      </c>
      <c r="S207" s="54" t="str">
        <f>'[2]Variety Info &amp; Ratings'!AC206</f>
        <v>B2</v>
      </c>
      <c r="T207" s="54">
        <f>'[2]Variety Info &amp; Ratings'!AH206</f>
        <v>4</v>
      </c>
      <c r="U207" s="54" t="str">
        <f>'[2]Variety Info &amp; Ratings'!AK206</f>
        <v>Yes</v>
      </c>
      <c r="V207" s="54">
        <f>'[2]Variety Info &amp; Ratings'!AL206</f>
        <v>0</v>
      </c>
      <c r="W207" s="54">
        <f>'[2]Variety Info &amp; Ratings'!AM206</f>
        <v>0</v>
      </c>
      <c r="X207" s="54">
        <f>'[2]Variety Info &amp; Ratings'!AN206</f>
        <v>0</v>
      </c>
      <c r="Y207" s="55" t="s">
        <v>0</v>
      </c>
    </row>
    <row r="208" spans="2:25" ht="24.95" customHeight="1" x14ac:dyDescent="0.25">
      <c r="B208" s="8" t="str">
        <f>'[3]POST Avails'!A207</f>
        <v>Westerplatte</v>
      </c>
      <c r="C208" s="16" t="str">
        <f>'[2]Variety Info &amp; Ratings'!CB207</f>
        <v>Top Pick</v>
      </c>
      <c r="D208" s="19"/>
      <c r="E208" s="18">
        <f>'[1]Post Avails'!B207</f>
        <v>0</v>
      </c>
      <c r="F208" s="18">
        <f>'[1]Post Avails'!C207</f>
        <v>0</v>
      </c>
      <c r="G208" s="18">
        <f>'[1]Post Avails'!D207</f>
        <v>0</v>
      </c>
      <c r="H208" s="3">
        <f>'[1]Post Avails'!F207</f>
        <v>10423.839999999997</v>
      </c>
      <c r="I208" s="3">
        <f>'[1]Post Avails'!I207</f>
        <v>23527.839999999997</v>
      </c>
      <c r="J208" s="34">
        <f>'[1]Post Avails'!L207</f>
        <v>4189.5</v>
      </c>
      <c r="K208" s="18">
        <f>'[1]Post Avails'!O207</f>
        <v>2894.4000000000005</v>
      </c>
      <c r="L208" s="18">
        <f>'[1]Post Avails'!Q207</f>
        <v>0</v>
      </c>
      <c r="M208" s="36" t="str">
        <f>IF('[1]Post Avails'!S207&gt;30,"Available","Sold Out")</f>
        <v>Sold Out</v>
      </c>
      <c r="N208" s="45">
        <f t="shared" si="3"/>
        <v>41035.579999999994</v>
      </c>
      <c r="O208" s="54" t="str">
        <f>'[2]Variety Info &amp; Ratings'!H207</f>
        <v>Red</v>
      </c>
      <c r="P208" s="54" t="str">
        <f>'[2]Variety Info &amp; Ratings'!M207</f>
        <v>4-6" (10-15cm)</v>
      </c>
      <c r="Q208" s="54" t="str">
        <f>'[2]Variety Info &amp; Ratings'!P207</f>
        <v>June - September</v>
      </c>
      <c r="R208" s="54" t="str">
        <f>'[2]Variety Info &amp; Ratings'!S207</f>
        <v>6-8' (2-2.5m)</v>
      </c>
      <c r="S208" s="54" t="str">
        <f>'[2]Variety Info &amp; Ratings'!AC207</f>
        <v>B2 or C</v>
      </c>
      <c r="T208" s="54">
        <f>'[2]Variety Info &amp; Ratings'!AH207</f>
        <v>4</v>
      </c>
      <c r="U208" s="54" t="str">
        <f>'[2]Variety Info &amp; Ratings'!AK207</f>
        <v>Yes</v>
      </c>
      <c r="V208" s="54">
        <f>'[2]Variety Info &amp; Ratings'!AL207</f>
        <v>0</v>
      </c>
      <c r="W208" s="54">
        <f>'[2]Variety Info &amp; Ratings'!AM207</f>
        <v>0</v>
      </c>
      <c r="X208" s="54">
        <f>'[2]Variety Info &amp; Ratings'!AN207</f>
        <v>0</v>
      </c>
      <c r="Y208" s="55" t="s">
        <v>0</v>
      </c>
    </row>
    <row r="209" spans="2:25" ht="24.95" customHeight="1" x14ac:dyDescent="0.25">
      <c r="B209" s="8" t="str">
        <f>'[3]POST Avails'!A208</f>
        <v>Will Barron</v>
      </c>
      <c r="C209" s="16"/>
      <c r="D209" s="19"/>
      <c r="E209" s="18">
        <f>'[1]Post Avails'!B208</f>
        <v>468</v>
      </c>
      <c r="F209" s="18">
        <f>'[1]Post Avails'!C208</f>
        <v>730.21885714285713</v>
      </c>
      <c r="G209" s="18">
        <f>'[1]Post Avails'!D208</f>
        <v>796.45331428571444</v>
      </c>
      <c r="H209" s="3">
        <f>'[1]Post Avails'!F208</f>
        <v>464.20000000000005</v>
      </c>
      <c r="I209" s="3">
        <f>'[1]Post Avails'!I208</f>
        <v>464.20000000000005</v>
      </c>
      <c r="J209" s="34">
        <f>'[1]Post Avails'!L208</f>
        <v>0</v>
      </c>
      <c r="K209" s="18">
        <f>'[1]Post Avails'!O208</f>
        <v>0</v>
      </c>
      <c r="L209" s="18">
        <f>'[1]Post Avails'!Q208</f>
        <v>0</v>
      </c>
      <c r="M209" s="36" t="str">
        <f>IF('[1]Post Avails'!S208&gt;30,"Available","Sold Out")</f>
        <v>Sold Out</v>
      </c>
      <c r="N209" s="45">
        <f t="shared" si="3"/>
        <v>2923.0721714285719</v>
      </c>
      <c r="O209" s="54" t="str">
        <f>'[2]Variety Info &amp; Ratings'!H208</f>
        <v>Blue</v>
      </c>
      <c r="P209" s="54" t="str">
        <f>'[2]Variety Info &amp; Ratings'!M208</f>
        <v>4-6" (10-15cm)</v>
      </c>
      <c r="Q209" s="54" t="str">
        <f>'[2]Variety Info &amp; Ratings'!P208</f>
        <v>May, June &amp; Sept</v>
      </c>
      <c r="R209" s="54" t="str">
        <f>'[2]Variety Info &amp; Ratings'!S208</f>
        <v>6-9' (2-3m)</v>
      </c>
      <c r="S209" s="54" t="str">
        <f>'[2]Variety Info &amp; Ratings'!AC208</f>
        <v>B1</v>
      </c>
      <c r="T209" s="54">
        <f>'[2]Variety Info &amp; Ratings'!AH208</f>
        <v>4</v>
      </c>
      <c r="U209" s="54" t="str">
        <f>'[2]Variety Info &amp; Ratings'!AK208</f>
        <v>Yes</v>
      </c>
      <c r="V209" s="54">
        <f>'[2]Variety Info &amp; Ratings'!AL208</f>
        <v>0</v>
      </c>
      <c r="W209" s="54">
        <f>'[2]Variety Info &amp; Ratings'!AM208</f>
        <v>0</v>
      </c>
      <c r="X209" s="54">
        <f>'[2]Variety Info &amp; Ratings'!AN208</f>
        <v>0</v>
      </c>
      <c r="Y209" s="55" t="s">
        <v>0</v>
      </c>
    </row>
    <row r="210" spans="2:25" ht="24.95" customHeight="1" x14ac:dyDescent="0.25">
      <c r="B210" s="1" t="str">
        <f>'[3]POST Avails'!A209</f>
        <v>Will Goodwin</v>
      </c>
      <c r="C210" s="16"/>
      <c r="D210" s="17"/>
      <c r="E210" s="18">
        <f>'[1]Post Avails'!B209</f>
        <v>0</v>
      </c>
      <c r="F210" s="18">
        <f>'[1]Post Avails'!C209</f>
        <v>0</v>
      </c>
      <c r="G210" s="18">
        <f>'[1]Post Avails'!D209</f>
        <v>0</v>
      </c>
      <c r="H210" s="3">
        <f>'[1]Post Avails'!F209</f>
        <v>79.800000000000068</v>
      </c>
      <c r="I210" s="3">
        <f>'[1]Post Avails'!I209</f>
        <v>79.800000000000068</v>
      </c>
      <c r="J210" s="34">
        <f>'[1]Post Avails'!L209</f>
        <v>0</v>
      </c>
      <c r="K210" s="18">
        <f>'[1]Post Avails'!O209</f>
        <v>0</v>
      </c>
      <c r="L210" s="18">
        <f>'[1]Post Avails'!Q209</f>
        <v>0</v>
      </c>
      <c r="M210" s="36" t="str">
        <f>IF('[1]Post Avails'!S209&gt;30,"Available","Sold Out")</f>
        <v>Sold Out</v>
      </c>
      <c r="N210" s="45">
        <f t="shared" si="3"/>
        <v>159.60000000000014</v>
      </c>
      <c r="O210" s="54" t="str">
        <f>'[2]Variety Info &amp; Ratings'!H209</f>
        <v>Blue</v>
      </c>
      <c r="P210" s="54" t="str">
        <f>'[2]Variety Info &amp; Ratings'!M209</f>
        <v>6-8" (15-20cm)</v>
      </c>
      <c r="Q210" s="54" t="str">
        <f>'[2]Variety Info &amp; Ratings'!P209</f>
        <v>June - September</v>
      </c>
      <c r="R210" s="54" t="str">
        <f>'[2]Variety Info &amp; Ratings'!S209</f>
        <v>8-10' (2.5-3m)</v>
      </c>
      <c r="S210" s="54" t="str">
        <f>'[2]Variety Info &amp; Ratings'!AC209</f>
        <v>B2</v>
      </c>
      <c r="T210" s="54">
        <f>'[2]Variety Info &amp; Ratings'!AH209</f>
        <v>4</v>
      </c>
      <c r="U210" s="54" t="str">
        <f>'[2]Variety Info &amp; Ratings'!AK209</f>
        <v>Yes</v>
      </c>
      <c r="V210" s="54">
        <f>'[2]Variety Info &amp; Ratings'!AL209</f>
        <v>0</v>
      </c>
      <c r="W210" s="54">
        <f>'[2]Variety Info &amp; Ratings'!AM209</f>
        <v>0</v>
      </c>
      <c r="X210" s="54">
        <f>'[2]Variety Info &amp; Ratings'!AN209</f>
        <v>0</v>
      </c>
      <c r="Y210" s="55" t="s">
        <v>0</v>
      </c>
    </row>
    <row r="211" spans="2:25" ht="24.95" hidden="1" customHeight="1" x14ac:dyDescent="0.25">
      <c r="B211" s="1" t="str">
        <f>'[3]POST Avails'!A210</f>
        <v>Misc Vines</v>
      </c>
      <c r="C211" s="16"/>
      <c r="D211" s="17"/>
      <c r="E211" s="18">
        <f>'[1]Post Avails'!B210</f>
        <v>0</v>
      </c>
      <c r="F211" s="18">
        <f>'[1]Post Avails'!C210</f>
        <v>0</v>
      </c>
      <c r="G211" s="18">
        <f>'[1]Post Avails'!D210</f>
        <v>0</v>
      </c>
      <c r="H211" s="3">
        <f>'[1]Post Avails'!F210</f>
        <v>0</v>
      </c>
      <c r="I211" s="3">
        <f>'[1]Post Avails'!I210</f>
        <v>0</v>
      </c>
      <c r="J211" s="34">
        <f>'[1]Post Avails'!L210</f>
        <v>0</v>
      </c>
      <c r="K211" s="18">
        <f>'[1]Post Avails'!O210</f>
        <v>0</v>
      </c>
      <c r="L211" s="18">
        <f>'[1]Post Avails'!Q210</f>
        <v>0</v>
      </c>
      <c r="M211" s="36" t="str">
        <f>IF('[1]Post Avails'!S210&gt;30,"Available","Sold Out")</f>
        <v>Sold Out</v>
      </c>
      <c r="N211" s="45">
        <f t="shared" si="3"/>
        <v>0</v>
      </c>
      <c r="O211" s="54">
        <f>'[2]Variety Info &amp; Ratings'!H210</f>
        <v>0</v>
      </c>
      <c r="P211" s="54">
        <f>'[2]Variety Info &amp; Ratings'!M210</f>
        <v>0</v>
      </c>
      <c r="Q211" s="54">
        <f>'[2]Variety Info &amp; Ratings'!P210</f>
        <v>0</v>
      </c>
      <c r="R211" s="54">
        <f>'[2]Variety Info &amp; Ratings'!S210</f>
        <v>0</v>
      </c>
      <c r="S211" s="54">
        <f>'[2]Variety Info &amp; Ratings'!AC210</f>
        <v>0</v>
      </c>
      <c r="T211" s="54">
        <f>'[2]Variety Info &amp; Ratings'!AH210</f>
        <v>0</v>
      </c>
      <c r="U211" s="54">
        <f>'[2]Variety Info &amp; Ratings'!AK210</f>
        <v>0</v>
      </c>
      <c r="V211" s="54">
        <f>'[2]Variety Info &amp; Ratings'!AL210</f>
        <v>0</v>
      </c>
      <c r="W211" s="54">
        <f>'[2]Variety Info &amp; Ratings'!AM210</f>
        <v>0</v>
      </c>
      <c r="X211" s="54">
        <f>'[2]Variety Info &amp; Ratings'!AN210</f>
        <v>0</v>
      </c>
      <c r="Y211" s="55" t="s">
        <v>0</v>
      </c>
    </row>
    <row r="212" spans="2:25" ht="24.95" customHeight="1" x14ac:dyDescent="0.25">
      <c r="B212" s="8" t="str">
        <f>'[3]POST Avails'!A211</f>
        <v>Akebia Quinata (Chocolate Vine)</v>
      </c>
      <c r="C212" s="16"/>
      <c r="D212" s="19"/>
      <c r="E212" s="18">
        <f>'[1]Post Avails'!B211</f>
        <v>766.39999999999964</v>
      </c>
      <c r="F212" s="18">
        <f>'[1]Post Avails'!C211</f>
        <v>0</v>
      </c>
      <c r="G212" s="18">
        <f>'[1]Post Avails'!D211</f>
        <v>0</v>
      </c>
      <c r="H212" s="3">
        <f>'[1]Post Avails'!F211</f>
        <v>92.799999999999955</v>
      </c>
      <c r="I212" s="3">
        <f>'[1]Post Avails'!I211</f>
        <v>814.09999999999968</v>
      </c>
      <c r="J212" s="34">
        <f>'[1]Post Avails'!L211</f>
        <v>0</v>
      </c>
      <c r="K212" s="18">
        <f>'[1]Post Avails'!O211</f>
        <v>0</v>
      </c>
      <c r="L212" s="18">
        <f>'[1]Post Avails'!Q211</f>
        <v>0</v>
      </c>
      <c r="M212" s="36" t="str">
        <f>IF('[1]Post Avails'!S211&gt;30,"Available","Sold Out")</f>
        <v>Available</v>
      </c>
      <c r="N212" s="45">
        <f t="shared" si="3"/>
        <v>1674.2999999999993</v>
      </c>
      <c r="O212" s="54" t="str">
        <f>'[2]Variety Info &amp; Ratings'!H211</f>
        <v>Purple</v>
      </c>
      <c r="P212" s="54" t="str">
        <f>'[2]Variety Info &amp; Ratings'!M211</f>
        <v>1-2" (3-5cm)</v>
      </c>
      <c r="Q212" s="54" t="str">
        <f>'[2]Variety Info &amp; Ratings'!P211</f>
        <v>May - June</v>
      </c>
      <c r="R212" s="54" t="str">
        <f>'[2]Variety Info &amp; Ratings'!S211</f>
        <v>8-20' (3-6m)</v>
      </c>
      <c r="S212" s="54">
        <f>'[2]Variety Info &amp; Ratings'!AC211</f>
        <v>0</v>
      </c>
      <c r="T212" s="54">
        <f>'[2]Variety Info &amp; Ratings'!AH211</f>
        <v>5</v>
      </c>
      <c r="U212" s="54">
        <f>'[2]Variety Info &amp; Ratings'!AK211</f>
        <v>0</v>
      </c>
      <c r="V212" s="54">
        <f>'[2]Variety Info &amp; Ratings'!AL211</f>
        <v>0</v>
      </c>
      <c r="W212" s="54" t="str">
        <f>'[2]Variety Info &amp; Ratings'!AM211</f>
        <v>Yes</v>
      </c>
      <c r="X212" s="54">
        <f>'[2]Variety Info &amp; Ratings'!AN211</f>
        <v>0</v>
      </c>
      <c r="Y212" s="55" t="s">
        <v>0</v>
      </c>
    </row>
    <row r="213" spans="2:25" ht="24.95" hidden="1" customHeight="1" x14ac:dyDescent="0.25">
      <c r="B213" s="8"/>
      <c r="C213" s="16"/>
      <c r="D213" s="19"/>
      <c r="E213" s="18"/>
      <c r="F213" s="18"/>
      <c r="G213" s="18"/>
      <c r="H213" s="3"/>
      <c r="I213" s="3"/>
      <c r="J213" s="34"/>
      <c r="K213" s="18"/>
      <c r="L213" s="18"/>
      <c r="M213" s="36"/>
      <c r="N213" s="45">
        <v>0</v>
      </c>
      <c r="O213" s="54"/>
      <c r="P213" s="54">
        <f>'[2]Variety Info &amp; Ratings'!M212</f>
        <v>0</v>
      </c>
      <c r="Q213" s="54"/>
      <c r="R213" s="54"/>
      <c r="S213" s="54">
        <f>'[2]Variety Info &amp; Ratings'!AC212</f>
        <v>0</v>
      </c>
      <c r="T213" s="54"/>
      <c r="U213" s="54">
        <f>'[2]Variety Info &amp; Ratings'!AK212</f>
        <v>0</v>
      </c>
      <c r="V213" s="54">
        <f>'[2]Variety Info &amp; Ratings'!AL212</f>
        <v>0</v>
      </c>
      <c r="W213" s="54">
        <f>'[2]Variety Info &amp; Ratings'!AM212</f>
        <v>0</v>
      </c>
      <c r="X213" s="54"/>
      <c r="Y213" s="55"/>
    </row>
    <row r="214" spans="2:25" ht="24.95" customHeight="1" x14ac:dyDescent="0.25">
      <c r="B214" s="8" t="str">
        <f>'[3]POST Avails'!A213</f>
        <v>Aristolochia Durior (Dutchmen's Pipe)</v>
      </c>
      <c r="C214" s="16"/>
      <c r="D214" s="19"/>
      <c r="E214" s="18">
        <f>'[1]Post Avails'!B213</f>
        <v>201.39999999999998</v>
      </c>
      <c r="F214" s="18">
        <f>'[1]Post Avails'!C213</f>
        <v>522.10285714285715</v>
      </c>
      <c r="G214" s="18">
        <f>'[1]Post Avails'!D213</f>
        <v>675.58171428571427</v>
      </c>
      <c r="H214" s="3">
        <f>'[1]Post Avails'!F213</f>
        <v>0</v>
      </c>
      <c r="I214" s="3">
        <f>'[1]Post Avails'!I213</f>
        <v>0</v>
      </c>
      <c r="J214" s="34">
        <f>'[1]Post Avails'!L213</f>
        <v>0</v>
      </c>
      <c r="K214" s="18">
        <f>'[1]Post Avails'!O213</f>
        <v>0</v>
      </c>
      <c r="L214" s="18">
        <f>'[1]Post Avails'!Q213</f>
        <v>0</v>
      </c>
      <c r="M214" s="36" t="str">
        <f>IF('[1]Post Avails'!S213&gt;30,"Available","Sold Out")</f>
        <v>Sold Out</v>
      </c>
      <c r="N214" s="45">
        <f t="shared" ref="N214:N239" si="4">SUM(E214:L214)+IF(M214="Available",1,0)</f>
        <v>1399.0845714285715</v>
      </c>
      <c r="O214" s="54">
        <f>'[2]Variety Info &amp; Ratings'!H213</f>
        <v>0</v>
      </c>
      <c r="P214" s="54">
        <f>'[2]Variety Info &amp; Ratings'!M213</f>
        <v>0</v>
      </c>
      <c r="Q214" s="54">
        <f>'[2]Variety Info &amp; Ratings'!P213</f>
        <v>0</v>
      </c>
      <c r="R214" s="54">
        <f>'[2]Variety Info &amp; Ratings'!S213</f>
        <v>0</v>
      </c>
      <c r="S214" s="54">
        <f>'[2]Variety Info &amp; Ratings'!AC213</f>
        <v>0</v>
      </c>
      <c r="T214" s="54">
        <f>'[2]Variety Info &amp; Ratings'!AH213</f>
        <v>4</v>
      </c>
      <c r="U214" s="54">
        <f>'[2]Variety Info &amp; Ratings'!AK213</f>
        <v>0</v>
      </c>
      <c r="V214" s="54">
        <f>'[2]Variety Info &amp; Ratings'!AL213</f>
        <v>0</v>
      </c>
      <c r="W214" s="54">
        <f>'[2]Variety Info &amp; Ratings'!AM213</f>
        <v>0</v>
      </c>
      <c r="X214" s="54">
        <f>'[2]Variety Info &amp; Ratings'!AN213</f>
        <v>0</v>
      </c>
      <c r="Y214" s="55"/>
    </row>
    <row r="215" spans="2:25" ht="24.95" hidden="1" customHeight="1" x14ac:dyDescent="0.25">
      <c r="B215" s="1" t="str">
        <f>'[3]POST Avails'!A214</f>
        <v>Bougainvillea Assorted</v>
      </c>
      <c r="C215" s="16"/>
      <c r="D215" s="17"/>
      <c r="E215" s="18">
        <f>'[1]Post Avails'!B214</f>
        <v>0</v>
      </c>
      <c r="F215" s="18">
        <f>'[1]Post Avails'!C214</f>
        <v>0</v>
      </c>
      <c r="G215" s="18">
        <f>'[1]Post Avails'!D214</f>
        <v>0</v>
      </c>
      <c r="H215" s="3">
        <f>'[1]Post Avails'!F214</f>
        <v>0</v>
      </c>
      <c r="I215" s="3">
        <f>'[1]Post Avails'!I214</f>
        <v>0</v>
      </c>
      <c r="J215" s="34">
        <f>'[1]Post Avails'!L214</f>
        <v>0</v>
      </c>
      <c r="K215" s="18">
        <f>'[1]Post Avails'!O214</f>
        <v>0</v>
      </c>
      <c r="L215" s="18">
        <f>'[1]Post Avails'!Q214</f>
        <v>0</v>
      </c>
      <c r="M215" s="36" t="str">
        <f>IF('[1]Post Avails'!S214&gt;30,"Available","Sold Out")</f>
        <v>Available</v>
      </c>
      <c r="N215" s="45">
        <f t="shared" si="4"/>
        <v>1</v>
      </c>
      <c r="O215" s="54">
        <f>'[2]Variety Info &amp; Ratings'!H214</f>
        <v>0</v>
      </c>
      <c r="P215" s="54">
        <f>'[2]Variety Info &amp; Ratings'!M214</f>
        <v>0</v>
      </c>
      <c r="Q215" s="54">
        <f>'[2]Variety Info &amp; Ratings'!P214</f>
        <v>0</v>
      </c>
      <c r="R215" s="54">
        <f>'[2]Variety Info &amp; Ratings'!S214</f>
        <v>0</v>
      </c>
      <c r="S215" s="54">
        <f>'[2]Variety Info &amp; Ratings'!AC214</f>
        <v>0</v>
      </c>
      <c r="T215" s="54">
        <f>'[2]Variety Info &amp; Ratings'!AH214</f>
        <v>9</v>
      </c>
      <c r="U215" s="54">
        <f>'[2]Variety Info &amp; Ratings'!AK214</f>
        <v>0</v>
      </c>
      <c r="V215" s="54">
        <f>'[2]Variety Info &amp; Ratings'!AL214</f>
        <v>0</v>
      </c>
      <c r="W215" s="54">
        <f>'[2]Variety Info &amp; Ratings'!AM214</f>
        <v>0</v>
      </c>
      <c r="X215" s="54">
        <f>'[2]Variety Info &amp; Ratings'!AN214</f>
        <v>0</v>
      </c>
      <c r="Y215" s="55"/>
    </row>
    <row r="216" spans="2:25" ht="24.95" customHeight="1" x14ac:dyDescent="0.25">
      <c r="B216" s="1" t="str">
        <f>'[3]POST Avails'!A215</f>
        <v>Bougainvillea Purple Queen</v>
      </c>
      <c r="C216" s="16"/>
      <c r="D216" s="17"/>
      <c r="E216" s="18">
        <f>'[1]Post Avails'!B215</f>
        <v>0</v>
      </c>
      <c r="F216" s="18">
        <f>'[1]Post Avails'!C215</f>
        <v>24.171428571428571</v>
      </c>
      <c r="G216" s="18">
        <f>'[1]Post Avails'!D215</f>
        <v>42.702857142857141</v>
      </c>
      <c r="H216" s="3">
        <f>'[1]Post Avails'!F215</f>
        <v>0</v>
      </c>
      <c r="I216" s="3">
        <f>'[1]Post Avails'!I215</f>
        <v>0</v>
      </c>
      <c r="J216" s="34">
        <f>'[1]Post Avails'!L215</f>
        <v>0</v>
      </c>
      <c r="K216" s="18">
        <f>'[1]Post Avails'!O215</f>
        <v>0</v>
      </c>
      <c r="L216" s="18">
        <f>'[1]Post Avails'!Q215</f>
        <v>0</v>
      </c>
      <c r="M216" s="36" t="str">
        <f>IF('[1]Post Avails'!S215&gt;30,"Available","Sold Out")</f>
        <v>Sold Out</v>
      </c>
      <c r="N216" s="45">
        <f t="shared" si="4"/>
        <v>66.874285714285719</v>
      </c>
      <c r="O216" s="54">
        <f>'[2]Variety Info &amp; Ratings'!H215</f>
        <v>0</v>
      </c>
      <c r="P216" s="54">
        <f>'[2]Variety Info &amp; Ratings'!M215</f>
        <v>0</v>
      </c>
      <c r="Q216" s="54">
        <f>'[2]Variety Info &amp; Ratings'!P215</f>
        <v>0</v>
      </c>
      <c r="R216" s="54">
        <f>'[2]Variety Info &amp; Ratings'!S215</f>
        <v>0</v>
      </c>
      <c r="S216" s="54">
        <f>'[2]Variety Info &amp; Ratings'!AC215</f>
        <v>0</v>
      </c>
      <c r="T216" s="54">
        <f>'[2]Variety Info &amp; Ratings'!AH215</f>
        <v>9</v>
      </c>
      <c r="U216" s="54">
        <f>'[2]Variety Info &amp; Ratings'!AK215</f>
        <v>0</v>
      </c>
      <c r="V216" s="54">
        <f>'[2]Variety Info &amp; Ratings'!AL215</f>
        <v>0</v>
      </c>
      <c r="W216" s="54">
        <f>'[2]Variety Info &amp; Ratings'!AM215</f>
        <v>0</v>
      </c>
      <c r="X216" s="54">
        <f>'[2]Variety Info &amp; Ratings'!AN215</f>
        <v>0</v>
      </c>
      <c r="Y216" s="55"/>
    </row>
    <row r="217" spans="2:25" ht="24.95" customHeight="1" x14ac:dyDescent="0.25">
      <c r="B217" s="8" t="str">
        <f>'[3]POST Avails'!A216</f>
        <v>Bougainvillea Scarlet Ohara</v>
      </c>
      <c r="C217" s="16"/>
      <c r="D217" s="19"/>
      <c r="E217" s="18">
        <f>'[1]Post Avails'!B216</f>
        <v>0</v>
      </c>
      <c r="F217" s="18">
        <f>'[1]Post Avails'!C216</f>
        <v>24.171428571428571</v>
      </c>
      <c r="G217" s="18">
        <f>'[1]Post Avails'!D216</f>
        <v>42.702857142857141</v>
      </c>
      <c r="H217" s="3">
        <f>'[1]Post Avails'!F216</f>
        <v>0</v>
      </c>
      <c r="I217" s="3">
        <f>'[1]Post Avails'!I216</f>
        <v>0</v>
      </c>
      <c r="J217" s="34">
        <f>'[1]Post Avails'!L216</f>
        <v>0</v>
      </c>
      <c r="K217" s="18">
        <f>'[1]Post Avails'!O216</f>
        <v>0</v>
      </c>
      <c r="L217" s="18">
        <f>'[1]Post Avails'!Q216</f>
        <v>0</v>
      </c>
      <c r="M217" s="36" t="str">
        <f>IF('[1]Post Avails'!S216&gt;30,"Available","Sold Out")</f>
        <v>Sold Out</v>
      </c>
      <c r="N217" s="45">
        <f t="shared" si="4"/>
        <v>66.874285714285719</v>
      </c>
      <c r="O217" s="54">
        <f>'[2]Variety Info &amp; Ratings'!H216</f>
        <v>0</v>
      </c>
      <c r="P217" s="54">
        <f>'[2]Variety Info &amp; Ratings'!M216</f>
        <v>0</v>
      </c>
      <c r="Q217" s="54">
        <f>'[2]Variety Info &amp; Ratings'!P216</f>
        <v>0</v>
      </c>
      <c r="R217" s="54">
        <f>'[2]Variety Info &amp; Ratings'!S216</f>
        <v>0</v>
      </c>
      <c r="S217" s="54">
        <f>'[2]Variety Info &amp; Ratings'!AC216</f>
        <v>0</v>
      </c>
      <c r="T217" s="54">
        <f>'[2]Variety Info &amp; Ratings'!AH216</f>
        <v>9</v>
      </c>
      <c r="U217" s="54">
        <f>'[2]Variety Info &amp; Ratings'!AK216</f>
        <v>0</v>
      </c>
      <c r="V217" s="54">
        <f>'[2]Variety Info &amp; Ratings'!AL216</f>
        <v>0</v>
      </c>
      <c r="W217" s="54">
        <f>'[2]Variety Info &amp; Ratings'!AM216</f>
        <v>0</v>
      </c>
      <c r="X217" s="54">
        <f>'[2]Variety Info &amp; Ratings'!AN216</f>
        <v>0</v>
      </c>
      <c r="Y217" s="55"/>
    </row>
    <row r="218" spans="2:25" ht="24.95" customHeight="1" x14ac:dyDescent="0.25">
      <c r="B218" s="1" t="str">
        <f>'[3]POST Avails'!A217</f>
        <v>Bougainvillea Tahitian Dawn</v>
      </c>
      <c r="C218" s="16"/>
      <c r="D218" s="17"/>
      <c r="E218" s="18">
        <f>'[1]Post Avails'!B217</f>
        <v>0</v>
      </c>
      <c r="F218" s="18">
        <f>'[1]Post Avails'!C217</f>
        <v>12.085714285714285</v>
      </c>
      <c r="G218" s="18">
        <f>'[1]Post Avails'!D217</f>
        <v>21.351428571428571</v>
      </c>
      <c r="H218" s="3">
        <f>'[1]Post Avails'!F217</f>
        <v>0</v>
      </c>
      <c r="I218" s="3">
        <f>'[1]Post Avails'!I217</f>
        <v>0</v>
      </c>
      <c r="J218" s="34">
        <f>'[1]Post Avails'!L217</f>
        <v>0</v>
      </c>
      <c r="K218" s="18">
        <f>'[1]Post Avails'!O217</f>
        <v>0</v>
      </c>
      <c r="L218" s="18">
        <f>'[1]Post Avails'!Q217</f>
        <v>0</v>
      </c>
      <c r="M218" s="36" t="str">
        <f>IF('[1]Post Avails'!S217&gt;30,"Available","Sold Out")</f>
        <v>Sold Out</v>
      </c>
      <c r="N218" s="45">
        <f t="shared" si="4"/>
        <v>33.437142857142859</v>
      </c>
      <c r="O218" s="54">
        <f>'[2]Variety Info &amp; Ratings'!H217</f>
        <v>0</v>
      </c>
      <c r="P218" s="54">
        <f>'[2]Variety Info &amp; Ratings'!M217</f>
        <v>0</v>
      </c>
      <c r="Q218" s="54">
        <f>'[2]Variety Info &amp; Ratings'!P217</f>
        <v>0</v>
      </c>
      <c r="R218" s="54">
        <f>'[2]Variety Info &amp; Ratings'!S217</f>
        <v>0</v>
      </c>
      <c r="S218" s="54">
        <f>'[2]Variety Info &amp; Ratings'!AC217</f>
        <v>0</v>
      </c>
      <c r="T218" s="54">
        <f>'[2]Variety Info &amp; Ratings'!AH217</f>
        <v>9</v>
      </c>
      <c r="U218" s="54">
        <f>'[2]Variety Info &amp; Ratings'!AK217</f>
        <v>0</v>
      </c>
      <c r="V218" s="54">
        <f>'[2]Variety Info &amp; Ratings'!AL217</f>
        <v>0</v>
      </c>
      <c r="W218" s="54">
        <f>'[2]Variety Info &amp; Ratings'!AM217</f>
        <v>0</v>
      </c>
      <c r="X218" s="54">
        <f>'[2]Variety Info &amp; Ratings'!AN217</f>
        <v>0</v>
      </c>
      <c r="Y218" s="55" t="s">
        <v>0</v>
      </c>
    </row>
    <row r="219" spans="2:25" ht="24.95" customHeight="1" x14ac:dyDescent="0.25">
      <c r="B219" s="8" t="str">
        <f>'[3]POST Avails'!A218</f>
        <v>Campsis Atropurpurea (Trumpet Vine)</v>
      </c>
      <c r="C219" s="16"/>
      <c r="D219" s="19"/>
      <c r="E219" s="18">
        <f>'[1]Post Avails'!B218</f>
        <v>0</v>
      </c>
      <c r="F219" s="18">
        <f>'[1]Post Avails'!C218</f>
        <v>53.131428571428501</v>
      </c>
      <c r="G219" s="18">
        <f>'[1]Post Avails'!D218</f>
        <v>53.131428571428501</v>
      </c>
      <c r="H219" s="3">
        <f>'[1]Post Avails'!F218</f>
        <v>307.56000000000017</v>
      </c>
      <c r="I219" s="3">
        <f>'[1]Post Avails'!I218</f>
        <v>307.56000000000017</v>
      </c>
      <c r="J219" s="34">
        <f>'[1]Post Avails'!L218</f>
        <v>0</v>
      </c>
      <c r="K219" s="18">
        <f>'[1]Post Avails'!O218</f>
        <v>0</v>
      </c>
      <c r="L219" s="18">
        <f>'[1]Post Avails'!Q218</f>
        <v>0</v>
      </c>
      <c r="M219" s="36" t="str">
        <f>IF('[1]Post Avails'!S218&gt;30,"Available","Sold Out")</f>
        <v>Sold Out</v>
      </c>
      <c r="N219" s="45">
        <f t="shared" si="4"/>
        <v>721.38285714285735</v>
      </c>
      <c r="O219" s="54" t="str">
        <f>'[2]Variety Info &amp; Ratings'!H218</f>
        <v>Scarlet</v>
      </c>
      <c r="P219" s="54" t="str">
        <f>'[2]Variety Info &amp; Ratings'!M218</f>
        <v>2-3" (5-7cm)</v>
      </c>
      <c r="Q219" s="54" t="str">
        <f>'[2]Variety Info &amp; Ratings'!P218</f>
        <v>July - September</v>
      </c>
      <c r="R219" s="54" t="str">
        <f>'[2]Variety Info &amp; Ratings'!S218</f>
        <v>13-30' (4.5-9m)</v>
      </c>
      <c r="S219" s="54">
        <f>'[2]Variety Info &amp; Ratings'!AC218</f>
        <v>0</v>
      </c>
      <c r="T219" s="54">
        <f>'[2]Variety Info &amp; Ratings'!AH218</f>
        <v>5</v>
      </c>
      <c r="U219" s="54">
        <f>'[2]Variety Info &amp; Ratings'!AK218</f>
        <v>0</v>
      </c>
      <c r="V219" s="54">
        <f>'[2]Variety Info &amp; Ratings'!AL218</f>
        <v>0</v>
      </c>
      <c r="W219" s="54">
        <f>'[2]Variety Info &amp; Ratings'!AM218</f>
        <v>0</v>
      </c>
      <c r="X219" s="54">
        <f>'[2]Variety Info &amp; Ratings'!AN218</f>
        <v>0</v>
      </c>
      <c r="Y219" s="55" t="s">
        <v>0</v>
      </c>
    </row>
    <row r="220" spans="2:25" ht="24.95" customHeight="1" x14ac:dyDescent="0.25">
      <c r="B220" s="8" t="str">
        <f>'[3]POST Avails'!A219</f>
        <v>Campsis Flamenco (Trumpet Vine)</v>
      </c>
      <c r="C220" s="16"/>
      <c r="D220" s="19"/>
      <c r="E220" s="18">
        <f>'[1]Post Avails'!B219</f>
        <v>0</v>
      </c>
      <c r="F220" s="18">
        <f>'[1]Post Avails'!C219</f>
        <v>2565.8125714285693</v>
      </c>
      <c r="G220" s="18">
        <f>'[1]Post Avails'!D219</f>
        <v>2565.8125714285693</v>
      </c>
      <c r="H220" s="3">
        <f>'[1]Post Avails'!F219</f>
        <v>13940.085714285713</v>
      </c>
      <c r="I220" s="3">
        <f>'[1]Post Avails'!I219</f>
        <v>13940.085714285713</v>
      </c>
      <c r="J220" s="34">
        <f>'[1]Post Avails'!L219</f>
        <v>0</v>
      </c>
      <c r="K220" s="18">
        <f>'[1]Post Avails'!O219</f>
        <v>0</v>
      </c>
      <c r="L220" s="18">
        <f>'[1]Post Avails'!Q219</f>
        <v>0</v>
      </c>
      <c r="M220" s="36" t="str">
        <f>IF('[1]Post Avails'!S219&gt;30,"Available","Sold Out")</f>
        <v>Available</v>
      </c>
      <c r="N220" s="45">
        <f t="shared" si="4"/>
        <v>33012.796571428567</v>
      </c>
      <c r="O220" s="54" t="str">
        <f>'[2]Variety Info &amp; Ratings'!H219</f>
        <v>Scarlet</v>
      </c>
      <c r="P220" s="54" t="str">
        <f>'[2]Variety Info &amp; Ratings'!M219</f>
        <v>2-3" (5-7cm)</v>
      </c>
      <c r="Q220" s="54" t="str">
        <f>'[2]Variety Info &amp; Ratings'!P219</f>
        <v>July - September</v>
      </c>
      <c r="R220" s="54" t="str">
        <f>'[2]Variety Info &amp; Ratings'!S219</f>
        <v>13-30' (4.5-9m)</v>
      </c>
      <c r="S220" s="54">
        <f>'[2]Variety Info &amp; Ratings'!AC219</f>
        <v>0</v>
      </c>
      <c r="T220" s="54">
        <f>'[2]Variety Info &amp; Ratings'!AH219</f>
        <v>5</v>
      </c>
      <c r="U220" s="54">
        <f>'[2]Variety Info &amp; Ratings'!AK219</f>
        <v>0</v>
      </c>
      <c r="V220" s="54">
        <f>'[2]Variety Info &amp; Ratings'!AL219</f>
        <v>0</v>
      </c>
      <c r="W220" s="54">
        <f>'[2]Variety Info &amp; Ratings'!AM219</f>
        <v>0</v>
      </c>
      <c r="X220" s="54">
        <f>'[2]Variety Info &amp; Ratings'!AN219</f>
        <v>0</v>
      </c>
      <c r="Y220" s="55" t="s">
        <v>0</v>
      </c>
    </row>
    <row r="221" spans="2:25" ht="24.95" customHeight="1" x14ac:dyDescent="0.25">
      <c r="B221" s="8" t="str">
        <f>'[3]POST Avails'!A220</f>
        <v>Campsis Flava (Trumpet Vine)</v>
      </c>
      <c r="C221" s="16"/>
      <c r="D221" s="19"/>
      <c r="E221" s="18">
        <f>'[1]Post Avails'!B220</f>
        <v>0</v>
      </c>
      <c r="F221" s="18">
        <f>'[1]Post Avails'!C220</f>
        <v>2488.1995604395602</v>
      </c>
      <c r="G221" s="18">
        <f>'[1]Post Avails'!D220</f>
        <v>2488.1995604395602</v>
      </c>
      <c r="H221" s="3">
        <f>'[1]Post Avails'!F220</f>
        <v>6067.4400000000005</v>
      </c>
      <c r="I221" s="3">
        <f>'[1]Post Avails'!I220</f>
        <v>6067.4400000000005</v>
      </c>
      <c r="J221" s="34">
        <f>'[1]Post Avails'!L220</f>
        <v>0</v>
      </c>
      <c r="K221" s="18">
        <f>'[1]Post Avails'!O220</f>
        <v>0</v>
      </c>
      <c r="L221" s="18">
        <f>'[1]Post Avails'!Q220</f>
        <v>0</v>
      </c>
      <c r="M221" s="36" t="str">
        <f>IF('[1]Post Avails'!S220&gt;30,"Available","Sold Out")</f>
        <v>Available</v>
      </c>
      <c r="N221" s="45">
        <f t="shared" si="4"/>
        <v>17112.279120879124</v>
      </c>
      <c r="O221" s="54" t="str">
        <f>'[2]Variety Info &amp; Ratings'!H220</f>
        <v>Yellow</v>
      </c>
      <c r="P221" s="54" t="str">
        <f>'[2]Variety Info &amp; Ratings'!M220</f>
        <v>2-3" (5-7cm)</v>
      </c>
      <c r="Q221" s="54" t="str">
        <f>'[2]Variety Info &amp; Ratings'!P220</f>
        <v>July - September</v>
      </c>
      <c r="R221" s="54" t="str">
        <f>'[2]Variety Info &amp; Ratings'!S220</f>
        <v>13-30' (4.5-9m)</v>
      </c>
      <c r="S221" s="54">
        <f>'[2]Variety Info &amp; Ratings'!AC220</f>
        <v>0</v>
      </c>
      <c r="T221" s="54">
        <f>'[2]Variety Info &amp; Ratings'!AH220</f>
        <v>5</v>
      </c>
      <c r="U221" s="54">
        <f>'[2]Variety Info &amp; Ratings'!AK220</f>
        <v>0</v>
      </c>
      <c r="V221" s="54">
        <f>'[2]Variety Info &amp; Ratings'!AL220</f>
        <v>0</v>
      </c>
      <c r="W221" s="54">
        <f>'[2]Variety Info &amp; Ratings'!AM220</f>
        <v>0</v>
      </c>
      <c r="X221" s="54">
        <f>'[2]Variety Info &amp; Ratings'!AN220</f>
        <v>0</v>
      </c>
      <c r="Y221" s="55" t="s">
        <v>0</v>
      </c>
    </row>
    <row r="222" spans="2:25" ht="24.95" customHeight="1" x14ac:dyDescent="0.25">
      <c r="B222" s="8" t="str">
        <f>'[3]POST Avails'!A221</f>
        <v>Campsis Grandiflora (Trumpet Vine)</v>
      </c>
      <c r="C222" s="16"/>
      <c r="D222" s="19"/>
      <c r="E222" s="18">
        <f>'[1]Post Avails'!B221</f>
        <v>156</v>
      </c>
      <c r="F222" s="18">
        <f>'[1]Post Avails'!C221</f>
        <v>183.77714285714262</v>
      </c>
      <c r="G222" s="18">
        <f>'[1]Post Avails'!D221</f>
        <v>183.77714285714262</v>
      </c>
      <c r="H222" s="3">
        <f>'[1]Post Avails'!F221</f>
        <v>350.6</v>
      </c>
      <c r="I222" s="3">
        <f>'[1]Post Avails'!I221</f>
        <v>350.6</v>
      </c>
      <c r="J222" s="34">
        <f>'[1]Post Avails'!L221</f>
        <v>0</v>
      </c>
      <c r="K222" s="18">
        <f>'[1]Post Avails'!O221</f>
        <v>0</v>
      </c>
      <c r="L222" s="18">
        <f>'[1]Post Avails'!Q221</f>
        <v>0</v>
      </c>
      <c r="M222" s="36" t="str">
        <f>IF('[1]Post Avails'!S221&gt;30,"Available","Sold Out")</f>
        <v>Sold Out</v>
      </c>
      <c r="N222" s="45">
        <f t="shared" si="4"/>
        <v>1224.7542857142853</v>
      </c>
      <c r="O222" s="54" t="str">
        <f>'[2]Variety Info &amp; Ratings'!H221</f>
        <v>Orange - Red</v>
      </c>
      <c r="P222" s="54" t="str">
        <f>'[2]Variety Info &amp; Ratings'!M221</f>
        <v>2-3" (5-7cm)</v>
      </c>
      <c r="Q222" s="54" t="str">
        <f>'[2]Variety Info &amp; Ratings'!P221</f>
        <v>July - September</v>
      </c>
      <c r="R222" s="54" t="str">
        <f>'[2]Variety Info &amp; Ratings'!S221</f>
        <v>13-30' (4.5-9m)</v>
      </c>
      <c r="S222" s="54">
        <f>'[2]Variety Info &amp; Ratings'!AC221</f>
        <v>0</v>
      </c>
      <c r="T222" s="54">
        <f>'[2]Variety Info &amp; Ratings'!AH221</f>
        <v>6</v>
      </c>
      <c r="U222" s="54">
        <f>'[2]Variety Info &amp; Ratings'!AK221</f>
        <v>0</v>
      </c>
      <c r="V222" s="54">
        <f>'[2]Variety Info &amp; Ratings'!AL221</f>
        <v>0</v>
      </c>
      <c r="W222" s="54">
        <f>'[2]Variety Info &amp; Ratings'!AM221</f>
        <v>0</v>
      </c>
      <c r="X222" s="54">
        <f>'[2]Variety Info &amp; Ratings'!AN221</f>
        <v>0</v>
      </c>
      <c r="Y222" s="55" t="s">
        <v>0</v>
      </c>
    </row>
    <row r="223" spans="2:25" ht="24.95" customHeight="1" x14ac:dyDescent="0.25">
      <c r="B223" s="8" t="str">
        <f>'[3]POST Avails'!A222</f>
        <v>Campsis Indian Summer (Trumpet Vine)</v>
      </c>
      <c r="C223" s="16"/>
      <c r="D223" s="19"/>
      <c r="E223" s="18">
        <f>'[1]Post Avails'!B222</f>
        <v>0</v>
      </c>
      <c r="F223" s="18">
        <f>'[1]Post Avails'!C222</f>
        <v>1405.4314285714283</v>
      </c>
      <c r="G223" s="18">
        <f>'[1]Post Avails'!D222</f>
        <v>1437.5288571428564</v>
      </c>
      <c r="H223" s="3">
        <f>'[1]Post Avails'!F222</f>
        <v>0</v>
      </c>
      <c r="I223" s="3">
        <f>'[1]Post Avails'!I222</f>
        <v>0</v>
      </c>
      <c r="J223" s="34">
        <f>'[1]Post Avails'!L222</f>
        <v>0</v>
      </c>
      <c r="K223" s="18">
        <f>'[1]Post Avails'!O222</f>
        <v>0</v>
      </c>
      <c r="L223" s="18">
        <f>'[1]Post Avails'!Q222</f>
        <v>0</v>
      </c>
      <c r="M223" s="36" t="str">
        <f>IF('[1]Post Avails'!S222&gt;30,"Available","Sold Out")</f>
        <v>Sold Out</v>
      </c>
      <c r="N223" s="45">
        <f t="shared" si="4"/>
        <v>2842.9602857142845</v>
      </c>
      <c r="O223" s="54" t="str">
        <f>'[2]Variety Info &amp; Ratings'!H222</f>
        <v>Orange - Red</v>
      </c>
      <c r="P223" s="54" t="str">
        <f>'[2]Variety Info &amp; Ratings'!M222</f>
        <v>2-3" (5-7cm)</v>
      </c>
      <c r="Q223" s="54" t="str">
        <f>'[2]Variety Info &amp; Ratings'!P222</f>
        <v>July - September</v>
      </c>
      <c r="R223" s="54" t="str">
        <f>'[2]Variety Info &amp; Ratings'!S222</f>
        <v>13-30' (4.5-9m)</v>
      </c>
      <c r="S223" s="54">
        <f>'[2]Variety Info &amp; Ratings'!AC222</f>
        <v>0</v>
      </c>
      <c r="T223" s="54">
        <f>'[2]Variety Info &amp; Ratings'!AH222</f>
        <v>5</v>
      </c>
      <c r="U223" s="54">
        <f>'[2]Variety Info &amp; Ratings'!AK222</f>
        <v>0</v>
      </c>
      <c r="V223" s="54">
        <f>'[2]Variety Info &amp; Ratings'!AL222</f>
        <v>0</v>
      </c>
      <c r="W223" s="54">
        <f>'[2]Variety Info &amp; Ratings'!AM222</f>
        <v>0</v>
      </c>
      <c r="X223" s="54">
        <f>'[2]Variety Info &amp; Ratings'!AN222</f>
        <v>0</v>
      </c>
      <c r="Y223" s="55" t="s">
        <v>0</v>
      </c>
    </row>
    <row r="224" spans="2:25" ht="24.95" customHeight="1" x14ac:dyDescent="0.25">
      <c r="B224" s="8" t="str">
        <f>'[3]POST Avails'!A223</f>
        <v>Campsis Madame Galen (Trumpet Vine)</v>
      </c>
      <c r="C224" s="16"/>
      <c r="D224" s="19"/>
      <c r="E224" s="18">
        <f>'[1]Post Avails'!B223</f>
        <v>546</v>
      </c>
      <c r="F224" s="18">
        <f>'[1]Post Avails'!C223</f>
        <v>0</v>
      </c>
      <c r="G224" s="18">
        <f>'[1]Post Avails'!D223</f>
        <v>0</v>
      </c>
      <c r="H224" s="3">
        <f>'[1]Post Avails'!F223</f>
        <v>1362.04</v>
      </c>
      <c r="I224" s="3">
        <f>'[1]Post Avails'!I223</f>
        <v>1362.04</v>
      </c>
      <c r="J224" s="34">
        <f>'[1]Post Avails'!L223</f>
        <v>0</v>
      </c>
      <c r="K224" s="18">
        <f>'[1]Post Avails'!O223</f>
        <v>0</v>
      </c>
      <c r="L224" s="18">
        <f>'[1]Post Avails'!Q223</f>
        <v>0</v>
      </c>
      <c r="M224" s="36" t="str">
        <f>IF('[1]Post Avails'!S223&gt;30,"Available","Sold Out")</f>
        <v>Sold Out</v>
      </c>
      <c r="N224" s="45">
        <f t="shared" si="4"/>
        <v>3270.08</v>
      </c>
      <c r="O224" s="54" t="str">
        <f>'[2]Variety Info &amp; Ratings'!H223</f>
        <v>Orange - Red</v>
      </c>
      <c r="P224" s="54" t="str">
        <f>'[2]Variety Info &amp; Ratings'!M223</f>
        <v>2-3" (5-7cm)</v>
      </c>
      <c r="Q224" s="54" t="str">
        <f>'[2]Variety Info &amp; Ratings'!P223</f>
        <v>July - September</v>
      </c>
      <c r="R224" s="54" t="str">
        <f>'[2]Variety Info &amp; Ratings'!S223</f>
        <v>13-30' (4.5-9m)</v>
      </c>
      <c r="S224" s="54">
        <f>'[2]Variety Info &amp; Ratings'!AC223</f>
        <v>0</v>
      </c>
      <c r="T224" s="54">
        <f>'[2]Variety Info &amp; Ratings'!AH223</f>
        <v>5</v>
      </c>
      <c r="U224" s="54">
        <f>'[2]Variety Info &amp; Ratings'!AK223</f>
        <v>0</v>
      </c>
      <c r="V224" s="54">
        <f>'[2]Variety Info &amp; Ratings'!AL223</f>
        <v>0</v>
      </c>
      <c r="W224" s="54">
        <f>'[2]Variety Info &amp; Ratings'!AM223</f>
        <v>0</v>
      </c>
      <c r="X224" s="54">
        <f>'[2]Variety Info &amp; Ratings'!AN223</f>
        <v>0</v>
      </c>
      <c r="Y224" s="55" t="s">
        <v>0</v>
      </c>
    </row>
    <row r="225" spans="2:25" ht="24.95" customHeight="1" x14ac:dyDescent="0.25">
      <c r="B225" s="8" t="str">
        <f>'[3]POST Avails'!A224</f>
        <v>Decumaria Barbara</v>
      </c>
      <c r="C225" s="16"/>
      <c r="D225" s="19"/>
      <c r="E225" s="18">
        <f>'[1]Post Avails'!B224</f>
        <v>62.400000000000006</v>
      </c>
      <c r="F225" s="18">
        <f>'[1]Post Avails'!C224</f>
        <v>422.99999999999989</v>
      </c>
      <c r="G225" s="18">
        <f>'[1]Post Avails'!D224</f>
        <v>426.89999999999975</v>
      </c>
      <c r="H225" s="3">
        <f>'[1]Post Avails'!F224</f>
        <v>0</v>
      </c>
      <c r="I225" s="3">
        <f>'[1]Post Avails'!I224</f>
        <v>0</v>
      </c>
      <c r="J225" s="34">
        <f>'[1]Post Avails'!L224</f>
        <v>0</v>
      </c>
      <c r="K225" s="18">
        <f>'[1]Post Avails'!O224</f>
        <v>0</v>
      </c>
      <c r="L225" s="18">
        <f>'[1]Post Avails'!Q224</f>
        <v>0</v>
      </c>
      <c r="M225" s="36" t="str">
        <f>IF('[1]Post Avails'!S224&gt;30,"Available","Sold Out")</f>
        <v>Sold Out</v>
      </c>
      <c r="N225" s="45">
        <f t="shared" si="4"/>
        <v>912.29999999999961</v>
      </c>
      <c r="O225" s="54" t="str">
        <f>'[2]Variety Info &amp; Ratings'!H224</f>
        <v>White</v>
      </c>
      <c r="P225" s="54" t="str">
        <f>'[2]Variety Info &amp; Ratings'!M224</f>
        <v>½-1" (1-3cm)</v>
      </c>
      <c r="Q225" s="54" t="str">
        <f>'[2]Variety Info &amp; Ratings'!P224</f>
        <v>June - September</v>
      </c>
      <c r="R225" s="54" t="str">
        <f>'[2]Variety Info &amp; Ratings'!S224</f>
        <v>6-40' (2-12m)</v>
      </c>
      <c r="S225" s="54">
        <f>'[2]Variety Info &amp; Ratings'!AC224</f>
        <v>0</v>
      </c>
      <c r="T225" s="54">
        <f>'[2]Variety Info &amp; Ratings'!AH224</f>
        <v>6</v>
      </c>
      <c r="U225" s="54" t="str">
        <f>'[2]Variety Info &amp; Ratings'!AK224</f>
        <v>Yes</v>
      </c>
      <c r="V225" s="54">
        <f>'[2]Variety Info &amp; Ratings'!AL224</f>
        <v>0</v>
      </c>
      <c r="W225" s="54" t="str">
        <f>'[2]Variety Info &amp; Ratings'!AM224</f>
        <v>Yes</v>
      </c>
      <c r="X225" s="54" t="str">
        <f>'[2]Variety Info &amp; Ratings'!AN224</f>
        <v>Yes</v>
      </c>
      <c r="Y225" s="55" t="s">
        <v>0</v>
      </c>
    </row>
    <row r="226" spans="2:25" ht="24.95" customHeight="1" x14ac:dyDescent="0.25">
      <c r="B226" s="8" t="str">
        <f>'[3]POST Avails'!A225</f>
        <v>Holboellia Coriacea (China Blue Vine)</v>
      </c>
      <c r="C226" s="16"/>
      <c r="D226" s="19"/>
      <c r="E226" s="18">
        <f>'[1]Post Avails'!B225</f>
        <v>23.4</v>
      </c>
      <c r="F226" s="18">
        <f>'[1]Post Avails'!C225</f>
        <v>453.262857142857</v>
      </c>
      <c r="G226" s="18">
        <f>'[1]Post Avails'!D225</f>
        <v>453.262857142857</v>
      </c>
      <c r="H226" s="3">
        <f>'[1]Post Avails'!F225</f>
        <v>180.20000000000005</v>
      </c>
      <c r="I226" s="3">
        <f>'[1]Post Avails'!I225</f>
        <v>180.20000000000005</v>
      </c>
      <c r="J226" s="34">
        <f>'[1]Post Avails'!L225</f>
        <v>0</v>
      </c>
      <c r="K226" s="18">
        <f>'[1]Post Avails'!O225</f>
        <v>0</v>
      </c>
      <c r="L226" s="18">
        <f>'[1]Post Avails'!Q225</f>
        <v>0</v>
      </c>
      <c r="M226" s="36" t="str">
        <f>IF('[1]Post Avails'!S225&gt;30,"Available","Sold Out")</f>
        <v>Sold Out</v>
      </c>
      <c r="N226" s="45">
        <f t="shared" si="4"/>
        <v>1290.325714285714</v>
      </c>
      <c r="O226" s="54" t="str">
        <f>'[2]Variety Info &amp; Ratings'!H225</f>
        <v>Purple</v>
      </c>
      <c r="P226" s="54" t="str">
        <f>'[2]Variety Info &amp; Ratings'!M225</f>
        <v>½-1" (1-3cm)</v>
      </c>
      <c r="Q226" s="54" t="str">
        <f>'[2]Variety Info &amp; Ratings'!P225</f>
        <v>April - May</v>
      </c>
      <c r="R226" s="54" t="str">
        <f>'[2]Variety Info &amp; Ratings'!S225</f>
        <v>6-20' (2-6m)</v>
      </c>
      <c r="S226" s="54">
        <f>'[2]Variety Info &amp; Ratings'!AC225</f>
        <v>0</v>
      </c>
      <c r="T226" s="54">
        <f>'[2]Variety Info &amp; Ratings'!AH225</f>
        <v>7</v>
      </c>
      <c r="U226" s="54">
        <f>'[2]Variety Info &amp; Ratings'!AK225</f>
        <v>0</v>
      </c>
      <c r="V226" s="54" t="str">
        <f>'[2]Variety Info &amp; Ratings'!AL225</f>
        <v>yes</v>
      </c>
      <c r="W226" s="54" t="str">
        <f>'[2]Variety Info &amp; Ratings'!AM225</f>
        <v>Yes</v>
      </c>
      <c r="X226" s="54">
        <f>'[2]Variety Info &amp; Ratings'!AN225</f>
        <v>0</v>
      </c>
      <c r="Y226" s="55" t="s">
        <v>0</v>
      </c>
    </row>
    <row r="227" spans="2:25" ht="24.95" customHeight="1" x14ac:dyDescent="0.25">
      <c r="B227" s="1" t="s">
        <v>3</v>
      </c>
      <c r="C227" s="16"/>
      <c r="D227" s="17"/>
      <c r="E227" s="18">
        <f>'[1]Post Avails'!B226</f>
        <v>0</v>
      </c>
      <c r="F227" s="18">
        <f>'[1]Post Avails'!C226</f>
        <v>809.25942857142843</v>
      </c>
      <c r="G227" s="18">
        <f>'[1]Post Avails'!D226</f>
        <v>1029.6916571428569</v>
      </c>
      <c r="H227" s="3">
        <f>'[1]Post Avails'!F226</f>
        <v>0</v>
      </c>
      <c r="I227" s="3">
        <f>'[1]Post Avails'!I226</f>
        <v>0</v>
      </c>
      <c r="J227" s="34">
        <f>'[1]Post Avails'!L226</f>
        <v>0</v>
      </c>
      <c r="K227" s="18">
        <f>'[1]Post Avails'!O226</f>
        <v>0</v>
      </c>
      <c r="L227" s="18">
        <f>'[1]Post Avails'!Q226</f>
        <v>0</v>
      </c>
      <c r="M227" s="36" t="str">
        <f>IF('[1]Post Avails'!S226&gt;30,"Available","Sold Out")</f>
        <v>Sold Out</v>
      </c>
      <c r="N227" s="45">
        <f t="shared" si="4"/>
        <v>1838.9510857142855</v>
      </c>
      <c r="O227" s="54" t="str">
        <f>'[2]Variety Info &amp; Ratings'!H226</f>
        <v>Cream</v>
      </c>
      <c r="P227" s="54" t="str">
        <f>'[2]Variety Info &amp; Ratings'!M226</f>
        <v>½-1" (1-3cm)</v>
      </c>
      <c r="Q227" s="54" t="str">
        <f>'[2]Variety Info &amp; Ratings'!P226</f>
        <v>May - June</v>
      </c>
      <c r="R227" s="54" t="str">
        <f>'[2]Variety Info &amp; Ratings'!S226</f>
        <v>6-40' (2-12m)</v>
      </c>
      <c r="S227" s="54">
        <f>'[2]Variety Info &amp; Ratings'!AC226</f>
        <v>0</v>
      </c>
      <c r="T227" s="54">
        <f>'[2]Variety Info &amp; Ratings'!AH226</f>
        <v>5</v>
      </c>
      <c r="U227" s="54" t="str">
        <f>'[2]Variety Info &amp; Ratings'!AK226</f>
        <v>Yes</v>
      </c>
      <c r="V227" s="54">
        <f>'[2]Variety Info &amp; Ratings'!AL226</f>
        <v>0</v>
      </c>
      <c r="W227" s="54" t="str">
        <f>'[2]Variety Info &amp; Ratings'!AM226</f>
        <v>Yes</v>
      </c>
      <c r="X227" s="54" t="str">
        <f>'[2]Variety Info &amp; Ratings'!AN226</f>
        <v>Yes</v>
      </c>
      <c r="Y227" s="55"/>
    </row>
    <row r="228" spans="2:25" ht="24.95" customHeight="1" x14ac:dyDescent="0.25">
      <c r="B228" s="8" t="s">
        <v>4</v>
      </c>
      <c r="C228" s="16"/>
      <c r="D228" s="19"/>
      <c r="E228" s="18">
        <f>'[1]Post Avails'!B227</f>
        <v>0</v>
      </c>
      <c r="F228" s="18">
        <f>'[1]Post Avails'!C227</f>
        <v>308.08567402197423</v>
      </c>
      <c r="G228" s="18">
        <f>'[1]Post Avails'!D227</f>
        <v>308.08567402197423</v>
      </c>
      <c r="H228" s="3">
        <f>'[1]Post Avails'!F227</f>
        <v>0</v>
      </c>
      <c r="I228" s="3">
        <f>'[1]Post Avails'!I227</f>
        <v>2136.7999999999997</v>
      </c>
      <c r="J228" s="34">
        <f>'[1]Post Avails'!L227</f>
        <v>0</v>
      </c>
      <c r="K228" s="18">
        <f>'[1]Post Avails'!O227</f>
        <v>0</v>
      </c>
      <c r="L228" s="18">
        <f>'[1]Post Avails'!Q227</f>
        <v>0</v>
      </c>
      <c r="M228" s="36" t="str">
        <f>IF('[1]Post Avails'!S227&gt;30,"Available","Sold Out")</f>
        <v>Sold Out</v>
      </c>
      <c r="N228" s="45">
        <f t="shared" si="4"/>
        <v>2752.9713480439482</v>
      </c>
      <c r="O228" s="54" t="str">
        <f>'[2]Variety Info &amp; Ratings'!H227</f>
        <v>Cream</v>
      </c>
      <c r="P228" s="54" t="str">
        <f>'[2]Variety Info &amp; Ratings'!M227</f>
        <v>½-1" (1-3cm)</v>
      </c>
      <c r="Q228" s="54" t="str">
        <f>'[2]Variety Info &amp; Ratings'!P227</f>
        <v>May - June</v>
      </c>
      <c r="R228" s="54" t="str">
        <f>'[2]Variety Info &amp; Ratings'!S227</f>
        <v>6-40' (2-12m)</v>
      </c>
      <c r="S228" s="54">
        <f>'[2]Variety Info &amp; Ratings'!AC227</f>
        <v>0</v>
      </c>
      <c r="T228" s="54">
        <f>'[2]Variety Info &amp; Ratings'!AH227</f>
        <v>6</v>
      </c>
      <c r="U228" s="54" t="str">
        <f>'[2]Variety Info &amp; Ratings'!AK227</f>
        <v>Yes</v>
      </c>
      <c r="V228" s="54">
        <f>'[2]Variety Info &amp; Ratings'!AL227</f>
        <v>0</v>
      </c>
      <c r="W228" s="54" t="str">
        <f>'[2]Variety Info &amp; Ratings'!AM227</f>
        <v>Yes</v>
      </c>
      <c r="X228" s="54" t="str">
        <f>'[2]Variety Info &amp; Ratings'!AN227</f>
        <v>Yes</v>
      </c>
      <c r="Y228" s="55"/>
    </row>
    <row r="229" spans="2:25" ht="24.95" customHeight="1" x14ac:dyDescent="0.25">
      <c r="B229" s="8" t="str">
        <f>'[3]POST Avails'!A228</f>
        <v>Jasmine Nudiflorum (winter Jasmine)</v>
      </c>
      <c r="C229" s="16"/>
      <c r="D229" s="19"/>
      <c r="E229" s="18">
        <f>'[1]Post Avails'!B228</f>
        <v>588.30000000000007</v>
      </c>
      <c r="F229" s="18">
        <f>'[1]Post Avails'!C228</f>
        <v>0</v>
      </c>
      <c r="G229" s="18">
        <f>'[1]Post Avails'!D228</f>
        <v>0</v>
      </c>
      <c r="H229" s="3">
        <f>'[1]Post Avails'!F228</f>
        <v>0</v>
      </c>
      <c r="I229" s="3">
        <f>'[1]Post Avails'!I228</f>
        <v>0</v>
      </c>
      <c r="J229" s="34">
        <f>'[1]Post Avails'!L228</f>
        <v>0</v>
      </c>
      <c r="K229" s="18">
        <f>'[1]Post Avails'!O228</f>
        <v>0</v>
      </c>
      <c r="L229" s="18">
        <f>'[1]Post Avails'!Q228</f>
        <v>0</v>
      </c>
      <c r="M229" s="36" t="str">
        <f>IF('[1]Post Avails'!S228&gt;30,"Available","Sold Out")</f>
        <v>Available</v>
      </c>
      <c r="N229" s="45">
        <f t="shared" si="4"/>
        <v>589.30000000000007</v>
      </c>
      <c r="O229" s="54" t="str">
        <f>'[2]Variety Info &amp; Ratings'!H228</f>
        <v>Yellow</v>
      </c>
      <c r="P229" s="54" t="str">
        <f>'[2]Variety Info &amp; Ratings'!M228</f>
        <v>½-1" (1-3cm)</v>
      </c>
      <c r="Q229" s="54" t="str">
        <f>'[2]Variety Info &amp; Ratings'!P228</f>
        <v>January - March</v>
      </c>
      <c r="R229" s="54" t="str">
        <f>'[2]Variety Info &amp; Ratings'!S228</f>
        <v>5-10' (1.5-3m)</v>
      </c>
      <c r="S229" s="54">
        <f>'[2]Variety Info &amp; Ratings'!AC228</f>
        <v>0</v>
      </c>
      <c r="T229" s="54">
        <f>'[2]Variety Info &amp; Ratings'!AH228</f>
        <v>6</v>
      </c>
      <c r="U229" s="54" t="str">
        <f>'[2]Variety Info &amp; Ratings'!AK228</f>
        <v>Yes</v>
      </c>
      <c r="V229" s="54" t="str">
        <f>'[2]Variety Info &amp; Ratings'!AL228</f>
        <v>yes</v>
      </c>
      <c r="W229" s="54">
        <f>'[2]Variety Info &amp; Ratings'!AM228</f>
        <v>0</v>
      </c>
      <c r="X229" s="54" t="str">
        <f>'[2]Variety Info &amp; Ratings'!AN228</f>
        <v>Yes</v>
      </c>
      <c r="Y229" s="55" t="s">
        <v>0</v>
      </c>
    </row>
    <row r="230" spans="2:25" ht="24.95" hidden="1" customHeight="1" x14ac:dyDescent="0.25">
      <c r="B230" s="8" t="str">
        <f>'[3]POST Avails'!A229</f>
        <v>Jasmine Officinale (white jasmine)</v>
      </c>
      <c r="C230" s="16"/>
      <c r="D230" s="19"/>
      <c r="E230" s="18">
        <f>'[1]Post Avails'!B229</f>
        <v>0</v>
      </c>
      <c r="F230" s="18">
        <f>'[1]Post Avails'!C229</f>
        <v>0</v>
      </c>
      <c r="G230" s="18">
        <f>'[1]Post Avails'!D229</f>
        <v>0</v>
      </c>
      <c r="H230" s="3">
        <f>'[1]Post Avails'!F229</f>
        <v>0</v>
      </c>
      <c r="I230" s="3">
        <f>'[1]Post Avails'!I229</f>
        <v>0</v>
      </c>
      <c r="J230" s="34">
        <f>'[1]Post Avails'!L229</f>
        <v>0</v>
      </c>
      <c r="K230" s="18">
        <f>'[1]Post Avails'!O229</f>
        <v>0</v>
      </c>
      <c r="L230" s="18">
        <f>'[1]Post Avails'!Q229</f>
        <v>0</v>
      </c>
      <c r="M230" s="36" t="str">
        <f>IF('[1]Post Avails'!S229&gt;30,"Available","Sold Out")</f>
        <v>Available</v>
      </c>
      <c r="N230" s="45">
        <f t="shared" si="4"/>
        <v>1</v>
      </c>
      <c r="O230" s="54" t="str">
        <f>'[2]Variety Info &amp; Ratings'!H229</f>
        <v>White</v>
      </c>
      <c r="P230" s="54" t="str">
        <f>'[2]Variety Info &amp; Ratings'!M229</f>
        <v>½-1" (1-3cm)</v>
      </c>
      <c r="Q230" s="54" t="str">
        <f>'[2]Variety Info &amp; Ratings'!P229</f>
        <v>July - September</v>
      </c>
      <c r="R230" s="54" t="str">
        <f>'[2]Variety Info &amp; Ratings'!S229</f>
        <v>12-20' (3.5-6m)</v>
      </c>
      <c r="S230" s="54">
        <f>'[2]Variety Info &amp; Ratings'!AC229</f>
        <v>0</v>
      </c>
      <c r="T230" s="54">
        <f>'[2]Variety Info &amp; Ratings'!AH229</f>
        <v>7</v>
      </c>
      <c r="U230" s="54">
        <f>'[2]Variety Info &amp; Ratings'!AK229</f>
        <v>0</v>
      </c>
      <c r="V230" s="54" t="str">
        <f>'[2]Variety Info &amp; Ratings'!AL229</f>
        <v>semi</v>
      </c>
      <c r="W230" s="54" t="str">
        <f>'[2]Variety Info &amp; Ratings'!AM229</f>
        <v>Yes</v>
      </c>
      <c r="X230" s="54" t="str">
        <f>'[2]Variety Info &amp; Ratings'!AN229</f>
        <v>Yes</v>
      </c>
      <c r="Y230" s="55" t="s">
        <v>0</v>
      </c>
    </row>
    <row r="231" spans="2:25" ht="24.95" customHeight="1" x14ac:dyDescent="0.25">
      <c r="B231" s="8" t="str">
        <f>'[3]POST Avails'!A230</f>
        <v>Jasmine Polyanthum (pink jasmine)</v>
      </c>
      <c r="C231" s="16"/>
      <c r="D231" s="19"/>
      <c r="E231" s="18">
        <f>'[1]Post Avails'!B230</f>
        <v>0</v>
      </c>
      <c r="F231" s="18">
        <f>'[1]Post Avails'!C230</f>
        <v>7300.7485714285704</v>
      </c>
      <c r="G231" s="18">
        <f>'[1]Post Avails'!D230</f>
        <v>10879.68914285714</v>
      </c>
      <c r="H231" s="3">
        <f>'[1]Post Avails'!F230</f>
        <v>1592</v>
      </c>
      <c r="I231" s="3">
        <f>'[1]Post Avails'!I230</f>
        <v>1592</v>
      </c>
      <c r="J231" s="34">
        <f>'[1]Post Avails'!L230</f>
        <v>0</v>
      </c>
      <c r="K231" s="18">
        <f>'[1]Post Avails'!O230</f>
        <v>0</v>
      </c>
      <c r="L231" s="18">
        <f>'[1]Post Avails'!Q230</f>
        <v>0</v>
      </c>
      <c r="M231" s="36" t="str">
        <f>IF('[1]Post Avails'!S230&gt;30,"Available","Sold Out")</f>
        <v>Available</v>
      </c>
      <c r="N231" s="45">
        <f t="shared" si="4"/>
        <v>21365.437714285712</v>
      </c>
      <c r="O231" s="54" t="str">
        <f>'[2]Variety Info &amp; Ratings'!H230</f>
        <v>Pink</v>
      </c>
      <c r="P231" s="54" t="str">
        <f>'[2]Variety Info &amp; Ratings'!M230</f>
        <v>½-1" (1-3cm)</v>
      </c>
      <c r="Q231" s="54" t="str">
        <f>'[2]Variety Info &amp; Ratings'!P230</f>
        <v>April - May</v>
      </c>
      <c r="R231" s="54" t="str">
        <f>'[2]Variety Info &amp; Ratings'!S230</f>
        <v>6-20' (2-6m)</v>
      </c>
      <c r="S231" s="54">
        <f>'[2]Variety Info &amp; Ratings'!AC230</f>
        <v>0</v>
      </c>
      <c r="T231" s="54">
        <f>'[2]Variety Info &amp; Ratings'!AH230</f>
        <v>8</v>
      </c>
      <c r="U231" s="54" t="str">
        <f>'[2]Variety Info &amp; Ratings'!AK230</f>
        <v>Yes</v>
      </c>
      <c r="V231" s="54" t="str">
        <f>'[2]Variety Info &amp; Ratings'!AL230</f>
        <v>yes</v>
      </c>
      <c r="W231" s="54" t="str">
        <f>'[2]Variety Info &amp; Ratings'!AM230</f>
        <v>Yes</v>
      </c>
      <c r="X231" s="54" t="str">
        <f>'[2]Variety Info &amp; Ratings'!AN230</f>
        <v>Yes</v>
      </c>
      <c r="Y231" s="55" t="s">
        <v>0</v>
      </c>
    </row>
    <row r="232" spans="2:25" ht="24.95" customHeight="1" x14ac:dyDescent="0.25">
      <c r="B232" s="8" t="str">
        <f>'[3]POST Avails'!A231</f>
        <v>Jasmine Stephanense</v>
      </c>
      <c r="C232" s="16"/>
      <c r="D232" s="19"/>
      <c r="E232" s="18">
        <f>'[1]Post Avails'!B231</f>
        <v>2218.1999999999998</v>
      </c>
      <c r="F232" s="18">
        <f>'[1]Post Avails'!C231</f>
        <v>0</v>
      </c>
      <c r="G232" s="18">
        <f>'[1]Post Avails'!D231</f>
        <v>0</v>
      </c>
      <c r="H232" s="3">
        <f>'[1]Post Avails'!F231</f>
        <v>3379.8</v>
      </c>
      <c r="I232" s="3">
        <f>'[1]Post Avails'!I231</f>
        <v>3379.8</v>
      </c>
      <c r="J232" s="34">
        <f>'[1]Post Avails'!L231</f>
        <v>0</v>
      </c>
      <c r="K232" s="18">
        <f>'[1]Post Avails'!O231</f>
        <v>0</v>
      </c>
      <c r="L232" s="18">
        <f>'[1]Post Avails'!Q231</f>
        <v>0</v>
      </c>
      <c r="M232" s="36" t="str">
        <f>IF('[1]Post Avails'!S231&gt;30,"Available","Sold Out")</f>
        <v>Available</v>
      </c>
      <c r="N232" s="45">
        <f t="shared" si="4"/>
        <v>8978.7999999999993</v>
      </c>
      <c r="O232" s="54" t="str">
        <f>'[2]Variety Info &amp; Ratings'!H231</f>
        <v>Pink</v>
      </c>
      <c r="P232" s="54" t="str">
        <f>'[2]Variety Info &amp; Ratings'!M231</f>
        <v>½-1" (1-3cm)</v>
      </c>
      <c r="Q232" s="54" t="str">
        <f>'[2]Variety Info &amp; Ratings'!P231</f>
        <v>July - September</v>
      </c>
      <c r="R232" s="54" t="str">
        <f>'[2]Variety Info &amp; Ratings'!S231</f>
        <v>10-20' (3-6m)</v>
      </c>
      <c r="S232" s="54">
        <f>'[2]Variety Info &amp; Ratings'!AC231</f>
        <v>0</v>
      </c>
      <c r="T232" s="54">
        <f>'[2]Variety Info &amp; Ratings'!AH231</f>
        <v>6</v>
      </c>
      <c r="U232" s="54">
        <f>'[2]Variety Info &amp; Ratings'!AK231</f>
        <v>0</v>
      </c>
      <c r="V232" s="54" t="str">
        <f>'[2]Variety Info &amp; Ratings'!AL231</f>
        <v>semi</v>
      </c>
      <c r="W232" s="54">
        <f>'[2]Variety Info &amp; Ratings'!AM231</f>
        <v>0</v>
      </c>
      <c r="X232" s="54" t="str">
        <f>'[2]Variety Info &amp; Ratings'!AN231</f>
        <v>Yes</v>
      </c>
      <c r="Y232" s="55" t="s">
        <v>0</v>
      </c>
    </row>
    <row r="233" spans="2:25" ht="24.95" hidden="1" customHeight="1" x14ac:dyDescent="0.25">
      <c r="B233" s="1" t="str">
        <f>'[3]POST Avails'!A232</f>
        <v>Lonicera Aureoreticulata</v>
      </c>
      <c r="C233" s="16"/>
      <c r="D233" s="17"/>
      <c r="E233" s="18">
        <f>'[1]Post Avails'!B232</f>
        <v>0</v>
      </c>
      <c r="F233" s="18">
        <f>'[1]Post Avails'!C232</f>
        <v>0</v>
      </c>
      <c r="G233" s="18">
        <f>'[1]Post Avails'!D232</f>
        <v>0</v>
      </c>
      <c r="H233" s="3">
        <f>'[1]Post Avails'!F232</f>
        <v>0</v>
      </c>
      <c r="I233" s="3">
        <f>'[1]Post Avails'!I232</f>
        <v>0</v>
      </c>
      <c r="J233" s="34">
        <f>'[1]Post Avails'!L232</f>
        <v>0</v>
      </c>
      <c r="K233" s="18">
        <f>'[1]Post Avails'!O232</f>
        <v>0</v>
      </c>
      <c r="L233" s="18">
        <f>'[1]Post Avails'!Q232</f>
        <v>0</v>
      </c>
      <c r="M233" s="36" t="str">
        <f>IF('[1]Post Avails'!S232&gt;30,"Available","Sold Out")</f>
        <v>Sold Out</v>
      </c>
      <c r="N233" s="45">
        <f t="shared" si="4"/>
        <v>0</v>
      </c>
      <c r="O233" s="54" t="str">
        <f>'[2]Variety Info &amp; Ratings'!H232</f>
        <v>Yellow</v>
      </c>
      <c r="P233" s="54" t="str">
        <f>'[2]Variety Info &amp; Ratings'!M232</f>
        <v>1-2" (3-5cm)</v>
      </c>
      <c r="Q233" s="54" t="str">
        <f>'[2]Variety Info &amp; Ratings'!P232</f>
        <v>June - July</v>
      </c>
      <c r="R233" s="54" t="str">
        <f>'[2]Variety Info &amp; Ratings'!S232</f>
        <v>6-12' (3-4m)</v>
      </c>
      <c r="S233" s="54">
        <f>'[2]Variety Info &amp; Ratings'!AC232</f>
        <v>0</v>
      </c>
      <c r="T233" s="54">
        <f>'[2]Variety Info &amp; Ratings'!AH232</f>
        <v>6</v>
      </c>
      <c r="U233" s="54">
        <f>'[2]Variety Info &amp; Ratings'!AK232</f>
        <v>0</v>
      </c>
      <c r="V233" s="54" t="str">
        <f>'[2]Variety Info &amp; Ratings'!AL232</f>
        <v>semi</v>
      </c>
      <c r="W233" s="54">
        <f>'[2]Variety Info &amp; Ratings'!AM232</f>
        <v>0</v>
      </c>
      <c r="X233" s="54">
        <f>'[2]Variety Info &amp; Ratings'!AN232</f>
        <v>0</v>
      </c>
      <c r="Y233" s="55" t="s">
        <v>0</v>
      </c>
    </row>
    <row r="234" spans="2:25" ht="24.95" customHeight="1" x14ac:dyDescent="0.25">
      <c r="B234" s="8" t="str">
        <f>'[3]POST Avails'!A233</f>
        <v xml:space="preserve">Lonicera periclymenum Belgica </v>
      </c>
      <c r="C234" s="16"/>
      <c r="D234" s="19"/>
      <c r="E234" s="18">
        <f>'[1]Post Avails'!B233</f>
        <v>0</v>
      </c>
      <c r="F234" s="18">
        <f>'[1]Post Avails'!C233</f>
        <v>348.1554285714285</v>
      </c>
      <c r="G234" s="18">
        <f>'[1]Post Avails'!D233</f>
        <v>348.1554285714285</v>
      </c>
      <c r="H234" s="3">
        <f>'[1]Post Avails'!F233</f>
        <v>1191.8</v>
      </c>
      <c r="I234" s="3">
        <f>'[1]Post Avails'!I233</f>
        <v>2299.8000000000002</v>
      </c>
      <c r="J234" s="34">
        <f>'[1]Post Avails'!L233</f>
        <v>0</v>
      </c>
      <c r="K234" s="18">
        <f>'[1]Post Avails'!O233</f>
        <v>0</v>
      </c>
      <c r="L234" s="18">
        <f>'[1]Post Avails'!Q233</f>
        <v>0</v>
      </c>
      <c r="M234" s="36" t="str">
        <f>IF('[1]Post Avails'!S233&gt;30,"Available","Sold Out")</f>
        <v>Sold Out</v>
      </c>
      <c r="N234" s="45">
        <f t="shared" si="4"/>
        <v>4187.9108571428569</v>
      </c>
      <c r="O234" s="54" t="str">
        <f>'[2]Variety Info &amp; Ratings'!H233</f>
        <v>Bi-Color</v>
      </c>
      <c r="P234" s="54" t="str">
        <f>'[2]Variety Info &amp; Ratings'!M233</f>
        <v>2-3" (5-8cm)</v>
      </c>
      <c r="Q234" s="54" t="str">
        <f>'[2]Variety Info &amp; Ratings'!P233</f>
        <v>May - August</v>
      </c>
      <c r="R234" s="54" t="str">
        <f>'[2]Variety Info &amp; Ratings'!S233</f>
        <v>6-12' (3-4m)</v>
      </c>
      <c r="S234" s="54">
        <f>'[2]Variety Info &amp; Ratings'!AC233</f>
        <v>0</v>
      </c>
      <c r="T234" s="54">
        <f>'[2]Variety Info &amp; Ratings'!AH233</f>
        <v>3</v>
      </c>
      <c r="U234" s="54" t="str">
        <f>'[2]Variety Info &amp; Ratings'!AK233</f>
        <v>Yes</v>
      </c>
      <c r="V234" s="54">
        <f>'[2]Variety Info &amp; Ratings'!AL233</f>
        <v>0</v>
      </c>
      <c r="W234" s="54">
        <f>'[2]Variety Info &amp; Ratings'!AM233</f>
        <v>0</v>
      </c>
      <c r="X234" s="54">
        <f>'[2]Variety Info &amp; Ratings'!AN233</f>
        <v>0</v>
      </c>
      <c r="Y234" s="55" t="s">
        <v>0</v>
      </c>
    </row>
    <row r="235" spans="2:25" ht="24.95" customHeight="1" x14ac:dyDescent="0.25">
      <c r="B235" s="1" t="str">
        <f>'[3]POST Avails'!A234</f>
        <v xml:space="preserve">Lonicera Candy Swirl </v>
      </c>
      <c r="C235" s="16"/>
      <c r="D235" s="17"/>
      <c r="E235" s="18">
        <f>'[1]Post Avails'!B234</f>
        <v>0</v>
      </c>
      <c r="F235" s="18">
        <f>'[1]Post Avails'!C234</f>
        <v>0</v>
      </c>
      <c r="G235" s="18">
        <f>'[1]Post Avails'!D234</f>
        <v>0</v>
      </c>
      <c r="H235" s="3">
        <f>'[1]Post Avails'!F234</f>
        <v>21</v>
      </c>
      <c r="I235" s="3">
        <f>'[1]Post Avails'!I234</f>
        <v>21</v>
      </c>
      <c r="J235" s="34">
        <f>'[1]Post Avails'!L234</f>
        <v>0</v>
      </c>
      <c r="K235" s="18">
        <f>'[1]Post Avails'!O234</f>
        <v>0</v>
      </c>
      <c r="L235" s="18">
        <f>'[1]Post Avails'!Q234</f>
        <v>0</v>
      </c>
      <c r="M235" s="36" t="str">
        <f>IF('[1]Post Avails'!S234&gt;30,"Available","Sold Out")</f>
        <v>Sold Out</v>
      </c>
      <c r="N235" s="45">
        <f t="shared" si="4"/>
        <v>42</v>
      </c>
      <c r="O235" s="54">
        <f>'[2]Variety Info &amp; Ratings'!H234</f>
        <v>0</v>
      </c>
      <c r="P235" s="54">
        <f>'[2]Variety Info &amp; Ratings'!M234</f>
        <v>0</v>
      </c>
      <c r="Q235" s="54">
        <f>'[2]Variety Info &amp; Ratings'!P234</f>
        <v>0</v>
      </c>
      <c r="R235" s="54">
        <f>'[2]Variety Info &amp; Ratings'!S234</f>
        <v>0</v>
      </c>
      <c r="S235" s="54">
        <f>'[2]Variety Info &amp; Ratings'!AC234</f>
        <v>0</v>
      </c>
      <c r="T235" s="54">
        <f>'[2]Variety Info &amp; Ratings'!AH234</f>
        <v>4</v>
      </c>
      <c r="U235" s="54">
        <f>'[2]Variety Info &amp; Ratings'!AK234</f>
        <v>0</v>
      </c>
      <c r="V235" s="54" t="str">
        <f>'[2]Variety Info &amp; Ratings'!AL234</f>
        <v>semi</v>
      </c>
      <c r="W235" s="54">
        <f>'[2]Variety Info &amp; Ratings'!AM234</f>
        <v>0</v>
      </c>
      <c r="X235" s="54">
        <f>'[2]Variety Info &amp; Ratings'!AN234</f>
        <v>0</v>
      </c>
      <c r="Y235" s="55" t="s">
        <v>0</v>
      </c>
    </row>
    <row r="236" spans="2:25" ht="24.95" customHeight="1" x14ac:dyDescent="0.25">
      <c r="B236" s="8" t="str">
        <f>'[3]POST Avails'!A235</f>
        <v xml:space="preserve">Lonicera Dropmore Scarlet </v>
      </c>
      <c r="C236" s="16"/>
      <c r="D236" s="19"/>
      <c r="E236" s="18">
        <f>'[1]Post Avails'!B235</f>
        <v>0</v>
      </c>
      <c r="F236" s="18">
        <f>'[1]Post Avails'!C235</f>
        <v>0</v>
      </c>
      <c r="G236" s="18">
        <f>'[1]Post Avails'!D235</f>
        <v>0</v>
      </c>
      <c r="H236" s="3">
        <f>'[1]Post Avails'!F235</f>
        <v>20403.010000000002</v>
      </c>
      <c r="I236" s="3">
        <f>'[1]Post Avails'!I235</f>
        <v>20403.010000000002</v>
      </c>
      <c r="J236" s="34">
        <f>'[1]Post Avails'!L235</f>
        <v>0</v>
      </c>
      <c r="K236" s="18">
        <f>'[1]Post Avails'!O235</f>
        <v>0</v>
      </c>
      <c r="L236" s="18">
        <f>'[1]Post Avails'!Q235</f>
        <v>0</v>
      </c>
      <c r="M236" s="36" t="str">
        <f>IF('[1]Post Avails'!S235&gt;30,"Available","Sold Out")</f>
        <v>Available</v>
      </c>
      <c r="N236" s="45">
        <f t="shared" si="4"/>
        <v>40807.020000000004</v>
      </c>
      <c r="O236" s="54" t="str">
        <f>'[2]Variety Info &amp; Ratings'!H235</f>
        <v>Scarlet</v>
      </c>
      <c r="P236" s="54" t="str">
        <f>'[2]Variety Info &amp; Ratings'!M235</f>
        <v>2-3" (5-8cm)</v>
      </c>
      <c r="Q236" s="54" t="str">
        <f>'[2]Variety Info &amp; Ratings'!P235</f>
        <v>July - October</v>
      </c>
      <c r="R236" s="54" t="str">
        <f>'[2]Variety Info &amp; Ratings'!S235</f>
        <v>6-12' (3-4m)</v>
      </c>
      <c r="S236" s="54">
        <f>'[2]Variety Info &amp; Ratings'!AC235</f>
        <v>0</v>
      </c>
      <c r="T236" s="54">
        <f>'[2]Variety Info &amp; Ratings'!AH235</f>
        <v>3</v>
      </c>
      <c r="U236" s="54" t="str">
        <f>'[2]Variety Info &amp; Ratings'!AK235</f>
        <v>Yes</v>
      </c>
      <c r="V236" s="54">
        <f>'[2]Variety Info &amp; Ratings'!AL235</f>
        <v>0</v>
      </c>
      <c r="W236" s="54">
        <f>'[2]Variety Info &amp; Ratings'!AM235</f>
        <v>0</v>
      </c>
      <c r="X236" s="54">
        <f>'[2]Variety Info &amp; Ratings'!AN235</f>
        <v>0</v>
      </c>
      <c r="Y236" s="55" t="s">
        <v>0</v>
      </c>
    </row>
    <row r="237" spans="2:25" ht="24.95" customHeight="1" x14ac:dyDescent="0.25">
      <c r="B237" s="8" t="str">
        <f>'[3]POST Avails'!A236</f>
        <v>Lonicera Gold Flame</v>
      </c>
      <c r="C237" s="16"/>
      <c r="D237" s="19"/>
      <c r="E237" s="18">
        <f>'[1]Post Avails'!B236</f>
        <v>0</v>
      </c>
      <c r="F237" s="18">
        <f>'[1]Post Avails'!C236</f>
        <v>0</v>
      </c>
      <c r="G237" s="18">
        <f>'[1]Post Avails'!D236</f>
        <v>0</v>
      </c>
      <c r="H237" s="3">
        <f>'[1]Post Avails'!F236</f>
        <v>7537.2000000000007</v>
      </c>
      <c r="I237" s="3">
        <f>'[1]Post Avails'!I236</f>
        <v>7537.2000000000007</v>
      </c>
      <c r="J237" s="34">
        <f>'[1]Post Avails'!L236</f>
        <v>405</v>
      </c>
      <c r="K237" s="18">
        <f>'[1]Post Avails'!O236</f>
        <v>0</v>
      </c>
      <c r="L237" s="18">
        <f>'[1]Post Avails'!Q236</f>
        <v>0</v>
      </c>
      <c r="M237" s="36" t="str">
        <f>IF('[1]Post Avails'!S236&gt;30,"Available","Sold Out")</f>
        <v>Available</v>
      </c>
      <c r="N237" s="45">
        <f t="shared" si="4"/>
        <v>15480.400000000001</v>
      </c>
      <c r="O237" s="54" t="str">
        <f>'[2]Variety Info &amp; Ratings'!H236</f>
        <v>Bi-Color</v>
      </c>
      <c r="P237" s="54" t="str">
        <f>'[2]Variety Info &amp; Ratings'!M236</f>
        <v>2-3" (5-8cm)</v>
      </c>
      <c r="Q237" s="54" t="str">
        <f>'[2]Variety Info &amp; Ratings'!P236</f>
        <v>June - September</v>
      </c>
      <c r="R237" s="54" t="str">
        <f>'[2]Variety Info &amp; Ratings'!S236</f>
        <v>6-12' (3-4m)</v>
      </c>
      <c r="S237" s="54">
        <f>'[2]Variety Info &amp; Ratings'!AC236</f>
        <v>0</v>
      </c>
      <c r="T237" s="54">
        <f>'[2]Variety Info &amp; Ratings'!AH236</f>
        <v>5</v>
      </c>
      <c r="U237" s="54" t="str">
        <f>'[2]Variety Info &amp; Ratings'!AK236</f>
        <v>Yes</v>
      </c>
      <c r="V237" s="54">
        <f>'[2]Variety Info &amp; Ratings'!AL236</f>
        <v>0</v>
      </c>
      <c r="W237" s="54">
        <f>'[2]Variety Info &amp; Ratings'!AM236</f>
        <v>0</v>
      </c>
      <c r="X237" s="54">
        <f>'[2]Variety Info &amp; Ratings'!AN236</f>
        <v>0</v>
      </c>
      <c r="Y237" s="55" t="s">
        <v>0</v>
      </c>
    </row>
    <row r="238" spans="2:25" ht="24.95" customHeight="1" x14ac:dyDescent="0.25">
      <c r="B238" s="8" t="str">
        <f>'[3]POST Avails'!A237</f>
        <v>Lonicera japonica Halliana</v>
      </c>
      <c r="C238" s="16"/>
      <c r="D238" s="19"/>
      <c r="E238" s="18">
        <f>'[1]Post Avails'!B237</f>
        <v>1614</v>
      </c>
      <c r="F238" s="18">
        <f>'[1]Post Avails'!C237</f>
        <v>49.259999999999536</v>
      </c>
      <c r="G238" s="18">
        <f>'[1]Post Avails'!D237</f>
        <v>49.259999999999536</v>
      </c>
      <c r="H238" s="3">
        <f>'[1]Post Avails'!F237</f>
        <v>3697.8</v>
      </c>
      <c r="I238" s="3">
        <f>'[1]Post Avails'!I237</f>
        <v>3697.8</v>
      </c>
      <c r="J238" s="34">
        <f>'[1]Post Avails'!L237</f>
        <v>0</v>
      </c>
      <c r="K238" s="18">
        <f>'[1]Post Avails'!O237</f>
        <v>0</v>
      </c>
      <c r="L238" s="18">
        <f>'[1]Post Avails'!Q237</f>
        <v>0</v>
      </c>
      <c r="M238" s="36" t="str">
        <f>IF('[1]Post Avails'!S237&gt;30,"Available","Sold Out")</f>
        <v>Available</v>
      </c>
      <c r="N238" s="45">
        <f t="shared" si="4"/>
        <v>9109.119999999999</v>
      </c>
      <c r="O238" s="54" t="str">
        <f>'[2]Variety Info &amp; Ratings'!H237</f>
        <v>Yellow</v>
      </c>
      <c r="P238" s="54" t="str">
        <f>'[2]Variety Info &amp; Ratings'!M237</f>
        <v>2-3" (5-8cm)</v>
      </c>
      <c r="Q238" s="54" t="str">
        <f>'[2]Variety Info &amp; Ratings'!P237</f>
        <v>June - September</v>
      </c>
      <c r="R238" s="54" t="str">
        <f>'[2]Variety Info &amp; Ratings'!S237</f>
        <v>6-12' (3-4m)</v>
      </c>
      <c r="S238" s="54">
        <f>'[2]Variety Info &amp; Ratings'!AC237</f>
        <v>0</v>
      </c>
      <c r="T238" s="54">
        <f>'[2]Variety Info &amp; Ratings'!AH237</f>
        <v>6</v>
      </c>
      <c r="U238" s="54" t="str">
        <f>'[2]Variety Info &amp; Ratings'!AK237</f>
        <v>Yes</v>
      </c>
      <c r="V238" s="54" t="str">
        <f>'[2]Variety Info &amp; Ratings'!AL237</f>
        <v>semi</v>
      </c>
      <c r="W238" s="54">
        <f>'[2]Variety Info &amp; Ratings'!AM237</f>
        <v>0</v>
      </c>
      <c r="X238" s="54">
        <f>'[2]Variety Info &amp; Ratings'!AN237</f>
        <v>0</v>
      </c>
      <c r="Y238" s="55" t="s">
        <v>0</v>
      </c>
    </row>
    <row r="239" spans="2:25" ht="24.95" customHeight="1" x14ac:dyDescent="0.25">
      <c r="B239" s="1" t="str">
        <f>'[3]POST Avails'!A238</f>
        <v>Lonicera Harlequin</v>
      </c>
      <c r="C239" s="16"/>
      <c r="D239" s="17"/>
      <c r="E239" s="18">
        <f>'[1]Post Avails'!B238</f>
        <v>8268</v>
      </c>
      <c r="F239" s="18">
        <f>'[1]Post Avails'!C238</f>
        <v>0</v>
      </c>
      <c r="G239" s="18">
        <f>'[1]Post Avails'!D238</f>
        <v>0</v>
      </c>
      <c r="H239" s="3">
        <f>'[1]Post Avails'!F238</f>
        <v>4862.6000000000004</v>
      </c>
      <c r="I239" s="3">
        <f>'[1]Post Avails'!I238</f>
        <v>4862.6000000000004</v>
      </c>
      <c r="J239" s="34">
        <f>'[1]Post Avails'!L238</f>
        <v>0</v>
      </c>
      <c r="K239" s="18">
        <f>'[1]Post Avails'!O238</f>
        <v>0</v>
      </c>
      <c r="L239" s="18">
        <f>'[1]Post Avails'!Q238</f>
        <v>0</v>
      </c>
      <c r="M239" s="36" t="str">
        <f>IF('[1]Post Avails'!S238&gt;30,"Available","Sold Out")</f>
        <v>Available</v>
      </c>
      <c r="N239" s="45">
        <f t="shared" si="4"/>
        <v>17994.2</v>
      </c>
      <c r="O239" s="54" t="str">
        <f>'[2]Variety Info &amp; Ratings'!H238</f>
        <v>Bi-Color</v>
      </c>
      <c r="P239" s="54" t="str">
        <f>'[2]Variety Info &amp; Ratings'!M238</f>
        <v>2-3" (5-8cm)</v>
      </c>
      <c r="Q239" s="54" t="str">
        <f>'[2]Variety Info &amp; Ratings'!P238</f>
        <v>June - September</v>
      </c>
      <c r="R239" s="54" t="str">
        <f>'[2]Variety Info &amp; Ratings'!S238</f>
        <v>6-12' (3-4m)</v>
      </c>
      <c r="S239" s="54">
        <f>'[2]Variety Info &amp; Ratings'!AC238</f>
        <v>0</v>
      </c>
      <c r="T239" s="54">
        <f>'[2]Variety Info &amp; Ratings'!AH238</f>
        <v>4</v>
      </c>
      <c r="U239" s="54">
        <f>'[2]Variety Info &amp; Ratings'!AK238</f>
        <v>0</v>
      </c>
      <c r="V239" s="54">
        <f>'[2]Variety Info &amp; Ratings'!AL238</f>
        <v>0</v>
      </c>
      <c r="W239" s="54">
        <f>'[2]Variety Info &amp; Ratings'!AM238</f>
        <v>0</v>
      </c>
      <c r="X239" s="54">
        <f>'[2]Variety Info &amp; Ratings'!AN238</f>
        <v>0</v>
      </c>
      <c r="Y239" s="55" t="s">
        <v>0</v>
      </c>
    </row>
    <row r="240" spans="2:25" ht="24.95" hidden="1" customHeight="1" x14ac:dyDescent="0.25">
      <c r="B240" s="1"/>
      <c r="C240" s="16"/>
      <c r="D240" s="17"/>
      <c r="E240" s="18"/>
      <c r="F240" s="18"/>
      <c r="G240" s="18"/>
      <c r="H240" s="3"/>
      <c r="I240" s="3"/>
      <c r="J240" s="34"/>
      <c r="K240" s="18"/>
      <c r="L240" s="18"/>
      <c r="M240" s="36"/>
      <c r="N240" s="45">
        <v>0</v>
      </c>
      <c r="O240" s="54"/>
      <c r="P240" s="54"/>
      <c r="Q240" s="54"/>
      <c r="R240" s="54"/>
      <c r="S240" s="54">
        <f>'[2]Variety Info &amp; Ratings'!AC239</f>
        <v>0</v>
      </c>
      <c r="T240" s="54"/>
      <c r="U240" s="54">
        <f>'[2]Variety Info &amp; Ratings'!AK239</f>
        <v>0</v>
      </c>
      <c r="V240" s="54"/>
      <c r="W240" s="54">
        <f>'[2]Variety Info &amp; Ratings'!AM239</f>
        <v>0</v>
      </c>
      <c r="X240" s="54">
        <f>'[2]Variety Info &amp; Ratings'!AN239</f>
        <v>0</v>
      </c>
      <c r="Y240" s="55"/>
    </row>
    <row r="241" spans="2:25" ht="24.95" customHeight="1" x14ac:dyDescent="0.25">
      <c r="B241" s="1" t="str">
        <f>'[3]POST Avails'!A240</f>
        <v>Lonicera periclymenum Honey Baby</v>
      </c>
      <c r="C241" s="16"/>
      <c r="D241" s="17"/>
      <c r="E241" s="18">
        <f>'[1]Post Avails'!B240</f>
        <v>0</v>
      </c>
      <c r="F241" s="18">
        <f>'[1]Post Avails'!C240</f>
        <v>584.67762991656105</v>
      </c>
      <c r="G241" s="18">
        <f>'[1]Post Avails'!D240</f>
        <v>584.67762991656105</v>
      </c>
      <c r="H241" s="3">
        <f>'[1]Post Avails'!F240</f>
        <v>151.60000000000002</v>
      </c>
      <c r="I241" s="3">
        <f>'[1]Post Avails'!I240</f>
        <v>611.59999999999991</v>
      </c>
      <c r="J241" s="34">
        <f>'[1]Post Avails'!L240</f>
        <v>0</v>
      </c>
      <c r="K241" s="18">
        <f>'[1]Post Avails'!O240</f>
        <v>0</v>
      </c>
      <c r="L241" s="18">
        <f>'[1]Post Avails'!Q240</f>
        <v>0</v>
      </c>
      <c r="M241" s="36" t="str">
        <f>IF('[1]Post Avails'!S240&gt;30,"Available","Sold Out")</f>
        <v>Sold Out</v>
      </c>
      <c r="N241" s="45">
        <f t="shared" ref="N241:N283" si="5">SUM(E241:L241)+IF(M241="Available",1,0)</f>
        <v>1932.5552598331219</v>
      </c>
      <c r="O241" s="54" t="str">
        <f>'[2]Variety Info &amp; Ratings'!H240</f>
        <v>Yellow</v>
      </c>
      <c r="P241" s="54" t="str">
        <f>'[2]Variety Info &amp; Ratings'!M240</f>
        <v>2-3" (5-8cm)</v>
      </c>
      <c r="Q241" s="54" t="str">
        <f>'[2]Variety Info &amp; Ratings'!P240</f>
        <v>July - October</v>
      </c>
      <c r="R241" s="54" t="str">
        <f>'[2]Variety Info &amp; Ratings'!S240</f>
        <v>3-6' (1-2m)</v>
      </c>
      <c r="S241" s="54">
        <f>'[2]Variety Info &amp; Ratings'!AC240</f>
        <v>0</v>
      </c>
      <c r="T241" s="54">
        <f>'[2]Variety Info &amp; Ratings'!AH240</f>
        <v>4</v>
      </c>
      <c r="U241" s="54" t="str">
        <f>'[2]Variety Info &amp; Ratings'!AK240</f>
        <v>Yes</v>
      </c>
      <c r="V241" s="54">
        <f>'[2]Variety Info &amp; Ratings'!AL240</f>
        <v>0</v>
      </c>
      <c r="W241" s="54">
        <f>'[2]Variety Info &amp; Ratings'!AM240</f>
        <v>0</v>
      </c>
      <c r="X241" s="54">
        <f>'[2]Variety Info &amp; Ratings'!AN240</f>
        <v>0</v>
      </c>
      <c r="Y241" s="55" t="s">
        <v>0</v>
      </c>
    </row>
    <row r="242" spans="2:25" ht="24.95" hidden="1" customHeight="1" x14ac:dyDescent="0.25">
      <c r="B242" s="1" t="str">
        <f>'[3]POST Avails'!A241</f>
        <v>Lonicera Mandarin</v>
      </c>
      <c r="C242" s="16"/>
      <c r="D242" s="17"/>
      <c r="E242" s="18">
        <f>'[1]Post Avails'!B241</f>
        <v>0</v>
      </c>
      <c r="F242" s="18">
        <f>'[1]Post Avails'!C241</f>
        <v>0</v>
      </c>
      <c r="G242" s="18">
        <f>'[1]Post Avails'!D241</f>
        <v>0</v>
      </c>
      <c r="H242" s="3">
        <f>'[1]Post Avails'!F241</f>
        <v>0</v>
      </c>
      <c r="I242" s="3">
        <f>'[1]Post Avails'!I241</f>
        <v>0</v>
      </c>
      <c r="J242" s="34">
        <f>'[1]Post Avails'!L241</f>
        <v>0</v>
      </c>
      <c r="K242" s="18">
        <f>'[1]Post Avails'!O241</f>
        <v>0</v>
      </c>
      <c r="L242" s="18">
        <f>'[1]Post Avails'!Q241</f>
        <v>0</v>
      </c>
      <c r="M242" s="36" t="str">
        <f>IF('[1]Post Avails'!S241&gt;30,"Available","Sold Out")</f>
        <v>Available</v>
      </c>
      <c r="N242" s="45">
        <f t="shared" si="5"/>
        <v>1</v>
      </c>
      <c r="O242" s="54" t="str">
        <f>'[2]Variety Info &amp; Ratings'!H241</f>
        <v>Orange</v>
      </c>
      <c r="P242" s="54" t="str">
        <f>'[2]Variety Info &amp; Ratings'!M241</f>
        <v>2-3" (5-8cm)</v>
      </c>
      <c r="Q242" s="54" t="str">
        <f>'[2]Variety Info &amp; Ratings'!P241</f>
        <v>May - August</v>
      </c>
      <c r="R242" s="54" t="str">
        <f>'[2]Variety Info &amp; Ratings'!S241</f>
        <v>8-20' (3-6m)</v>
      </c>
      <c r="S242" s="54">
        <f>'[2]Variety Info &amp; Ratings'!AC241</f>
        <v>0</v>
      </c>
      <c r="T242" s="54">
        <f>'[2]Variety Info &amp; Ratings'!AH241</f>
        <v>3</v>
      </c>
      <c r="U242" s="54" t="str">
        <f>'[2]Variety Info &amp; Ratings'!AK241</f>
        <v>Yes</v>
      </c>
      <c r="V242" s="54">
        <f>'[2]Variety Info &amp; Ratings'!AL241</f>
        <v>0</v>
      </c>
      <c r="W242" s="54">
        <f>'[2]Variety Info &amp; Ratings'!AM241</f>
        <v>0</v>
      </c>
      <c r="X242" s="54">
        <f>'[2]Variety Info &amp; Ratings'!AN241</f>
        <v>0</v>
      </c>
      <c r="Y242" s="55" t="s">
        <v>0</v>
      </c>
    </row>
    <row r="243" spans="2:25" ht="24.95" hidden="1" customHeight="1" x14ac:dyDescent="0.25">
      <c r="B243" s="1" t="str">
        <f>'[3]POST Avails'!A242</f>
        <v>Lonicera japonica Purpurea</v>
      </c>
      <c r="C243" s="16"/>
      <c r="D243" s="17"/>
      <c r="E243" s="18">
        <f>'[1]Post Avails'!B242</f>
        <v>0</v>
      </c>
      <c r="F243" s="18">
        <f>'[1]Post Avails'!C242</f>
        <v>0</v>
      </c>
      <c r="G243" s="18">
        <f>'[1]Post Avails'!D242</f>
        <v>0</v>
      </c>
      <c r="H243" s="3">
        <f>'[1]Post Avails'!F242</f>
        <v>0</v>
      </c>
      <c r="I243" s="3">
        <f>'[1]Post Avails'!I242</f>
        <v>0</v>
      </c>
      <c r="J243" s="34">
        <f>'[1]Post Avails'!L242</f>
        <v>0</v>
      </c>
      <c r="K243" s="18">
        <f>'[1]Post Avails'!O242</f>
        <v>0</v>
      </c>
      <c r="L243" s="18">
        <f>'[1]Post Avails'!Q242</f>
        <v>0</v>
      </c>
      <c r="M243" s="36" t="str">
        <f>IF('[1]Post Avails'!S242&gt;30,"Available","Sold Out")</f>
        <v>Sold Out</v>
      </c>
      <c r="N243" s="45">
        <f t="shared" si="5"/>
        <v>0</v>
      </c>
      <c r="O243" s="54" t="str">
        <f>'[2]Variety Info &amp; Ratings'!H242</f>
        <v>Bi-Color</v>
      </c>
      <c r="P243" s="54" t="str">
        <f>'[2]Variety Info &amp; Ratings'!M242</f>
        <v>1-2" (3-5cm)</v>
      </c>
      <c r="Q243" s="54" t="str">
        <f>'[2]Variety Info &amp; Ratings'!P242</f>
        <v>July - August</v>
      </c>
      <c r="R243" s="54" t="str">
        <f>'[2]Variety Info &amp; Ratings'!S242</f>
        <v>8-20' (3-6m)</v>
      </c>
      <c r="S243" s="54">
        <f>'[2]Variety Info &amp; Ratings'!AC242</f>
        <v>0</v>
      </c>
      <c r="T243" s="54">
        <f>'[2]Variety Info &amp; Ratings'!AH242</f>
        <v>5</v>
      </c>
      <c r="U243" s="54">
        <f>'[2]Variety Info &amp; Ratings'!AK242</f>
        <v>0</v>
      </c>
      <c r="V243" s="54" t="str">
        <f>'[2]Variety Info &amp; Ratings'!AL242</f>
        <v>semi</v>
      </c>
      <c r="W243" s="54">
        <f>'[2]Variety Info &amp; Ratings'!AM242</f>
        <v>0</v>
      </c>
      <c r="X243" s="54">
        <f>'[2]Variety Info &amp; Ratings'!AN242</f>
        <v>0</v>
      </c>
      <c r="Y243" s="55" t="s">
        <v>0</v>
      </c>
    </row>
    <row r="244" spans="2:25" ht="24.95" customHeight="1" x14ac:dyDescent="0.25">
      <c r="B244" s="8" t="str">
        <f>'[3]POST Avails'!A243</f>
        <v xml:space="preserve">Lonicera periclymenum Serotina </v>
      </c>
      <c r="C244" s="16"/>
      <c r="D244" s="19"/>
      <c r="E244" s="18">
        <f>'[1]Post Avails'!B243</f>
        <v>0</v>
      </c>
      <c r="F244" s="18">
        <f>'[1]Post Avails'!C243</f>
        <v>124.16571428571353</v>
      </c>
      <c r="G244" s="18">
        <f>'[1]Post Avails'!D243</f>
        <v>124.16571428571353</v>
      </c>
      <c r="H244" s="3">
        <f>'[1]Post Avails'!F243</f>
        <v>10758.2</v>
      </c>
      <c r="I244" s="3">
        <f>'[1]Post Avails'!I243</f>
        <v>10758.2</v>
      </c>
      <c r="J244" s="34">
        <f>'[1]Post Avails'!L243</f>
        <v>97.2</v>
      </c>
      <c r="K244" s="18">
        <f>'[1]Post Avails'!O243</f>
        <v>0</v>
      </c>
      <c r="L244" s="18">
        <f>'[1]Post Avails'!Q243</f>
        <v>0</v>
      </c>
      <c r="M244" s="36" t="str">
        <f>IF('[1]Post Avails'!S243&gt;30,"Available","Sold Out")</f>
        <v>Available</v>
      </c>
      <c r="N244" s="45">
        <f t="shared" si="5"/>
        <v>21862.931428571432</v>
      </c>
      <c r="O244" s="54" t="str">
        <f>'[2]Variety Info &amp; Ratings'!H243</f>
        <v>Bi-Color</v>
      </c>
      <c r="P244" s="54" t="str">
        <f>'[2]Variety Info &amp; Ratings'!M243</f>
        <v>2-3" (5-8cm)</v>
      </c>
      <c r="Q244" s="54" t="str">
        <f>'[2]Variety Info &amp; Ratings'!P243</f>
        <v>July - October</v>
      </c>
      <c r="R244" s="54" t="str">
        <f>'[2]Variety Info &amp; Ratings'!S243</f>
        <v>6-12' (3-4m)</v>
      </c>
      <c r="S244" s="54">
        <f>'[2]Variety Info &amp; Ratings'!AC243</f>
        <v>0</v>
      </c>
      <c r="T244" s="54">
        <f>'[2]Variety Info &amp; Ratings'!AH243</f>
        <v>5</v>
      </c>
      <c r="U244" s="54" t="str">
        <f>'[2]Variety Info &amp; Ratings'!AK243</f>
        <v>Yes</v>
      </c>
      <c r="V244" s="54">
        <f>'[2]Variety Info &amp; Ratings'!AL243</f>
        <v>0</v>
      </c>
      <c r="W244" s="54">
        <f>'[2]Variety Info &amp; Ratings'!AM243</f>
        <v>0</v>
      </c>
      <c r="X244" s="54">
        <f>'[2]Variety Info &amp; Ratings'!AN243</f>
        <v>0</v>
      </c>
      <c r="Y244" s="55" t="s">
        <v>0</v>
      </c>
    </row>
    <row r="245" spans="2:25" ht="24.95" customHeight="1" x14ac:dyDescent="0.25">
      <c r="B245" s="1" t="str">
        <f>'[3]POST Avails'!A244</f>
        <v>Lonicera periclymenum Tragophylla</v>
      </c>
      <c r="C245" s="16"/>
      <c r="D245" s="17"/>
      <c r="E245" s="18">
        <f>'[1]Post Avails'!B244</f>
        <v>0</v>
      </c>
      <c r="F245" s="18">
        <f>'[1]Post Avails'!C244</f>
        <v>108.77142857142856</v>
      </c>
      <c r="G245" s="18">
        <f>'[1]Post Avails'!D244</f>
        <v>192.16285714285709</v>
      </c>
      <c r="H245" s="3">
        <f>'[1]Post Avails'!F244</f>
        <v>0</v>
      </c>
      <c r="I245" s="3">
        <f>'[1]Post Avails'!I244</f>
        <v>0</v>
      </c>
      <c r="J245" s="34">
        <f>'[1]Post Avails'!L244</f>
        <v>0</v>
      </c>
      <c r="K245" s="18">
        <f>'[1]Post Avails'!O244</f>
        <v>0</v>
      </c>
      <c r="L245" s="18">
        <f>'[1]Post Avails'!Q244</f>
        <v>0</v>
      </c>
      <c r="M245" s="36" t="str">
        <f>IF('[1]Post Avails'!S244&gt;30,"Available","Sold Out")</f>
        <v>Sold Out</v>
      </c>
      <c r="N245" s="45">
        <f t="shared" si="5"/>
        <v>300.93428571428564</v>
      </c>
      <c r="O245" s="54" t="str">
        <f>'[2]Variety Info &amp; Ratings'!H244</f>
        <v>Yellow</v>
      </c>
      <c r="P245" s="54" t="str">
        <f>'[2]Variety Info &amp; Ratings'!M244</f>
        <v>2-3" (5-8cm)</v>
      </c>
      <c r="Q245" s="54" t="str">
        <f>'[2]Variety Info &amp; Ratings'!P244</f>
        <v>July - August</v>
      </c>
      <c r="R245" s="54" t="str">
        <f>'[2]Variety Info &amp; Ratings'!S244</f>
        <v>12-20' (3.5-6m)</v>
      </c>
      <c r="S245" s="54">
        <f>'[2]Variety Info &amp; Ratings'!AC244</f>
        <v>0</v>
      </c>
      <c r="T245" s="54">
        <f>'[2]Variety Info &amp; Ratings'!AH244</f>
        <v>6</v>
      </c>
      <c r="U245" s="54">
        <f>'[2]Variety Info &amp; Ratings'!AK244</f>
        <v>0</v>
      </c>
      <c r="V245" s="54">
        <f>'[2]Variety Info &amp; Ratings'!AL244</f>
        <v>0</v>
      </c>
      <c r="W245" s="54">
        <f>'[2]Variety Info &amp; Ratings'!AM244</f>
        <v>0</v>
      </c>
      <c r="X245" s="54">
        <f>'[2]Variety Info &amp; Ratings'!AN244</f>
        <v>0</v>
      </c>
      <c r="Y245" s="55" t="s">
        <v>0</v>
      </c>
    </row>
    <row r="246" spans="2:25" ht="24.95" hidden="1" customHeight="1" x14ac:dyDescent="0.25">
      <c r="B246" s="1" t="str">
        <f>'[3]POST Avails'!A245</f>
        <v>Mandevilla Assorted</v>
      </c>
      <c r="C246" s="16"/>
      <c r="D246" s="17"/>
      <c r="E246" s="18">
        <f>'[1]Post Avails'!B245</f>
        <v>0</v>
      </c>
      <c r="F246" s="18">
        <f>'[1]Post Avails'!C245</f>
        <v>0</v>
      </c>
      <c r="G246" s="18">
        <f>'[1]Post Avails'!D245</f>
        <v>0</v>
      </c>
      <c r="H246" s="3">
        <f>'[1]Post Avails'!F245</f>
        <v>0</v>
      </c>
      <c r="I246" s="3">
        <f>'[1]Post Avails'!I245</f>
        <v>0</v>
      </c>
      <c r="J246" s="34">
        <f>'[1]Post Avails'!L245</f>
        <v>0</v>
      </c>
      <c r="K246" s="18">
        <f>'[1]Post Avails'!O245</f>
        <v>0</v>
      </c>
      <c r="L246" s="18">
        <f>'[1]Post Avails'!Q245</f>
        <v>0</v>
      </c>
      <c r="M246" s="36" t="str">
        <f>IF('[1]Post Avails'!S245&gt;30,"Available","Sold Out")</f>
        <v>Sold Out</v>
      </c>
      <c r="N246" s="45">
        <f t="shared" si="5"/>
        <v>0</v>
      </c>
      <c r="O246" s="54">
        <f>'[2]Variety Info &amp; Ratings'!H245</f>
        <v>0</v>
      </c>
      <c r="P246" s="54">
        <f>'[2]Variety Info &amp; Ratings'!M245</f>
        <v>0</v>
      </c>
      <c r="Q246" s="54">
        <f>'[2]Variety Info &amp; Ratings'!P245</f>
        <v>0</v>
      </c>
      <c r="R246" s="54">
        <f>'[2]Variety Info &amp; Ratings'!S245</f>
        <v>0</v>
      </c>
      <c r="S246" s="54">
        <f>'[2]Variety Info &amp; Ratings'!AC245</f>
        <v>0</v>
      </c>
      <c r="T246" s="54">
        <f>'[2]Variety Info &amp; Ratings'!AH245</f>
        <v>0</v>
      </c>
      <c r="U246" s="54">
        <f>'[2]Variety Info &amp; Ratings'!AK245</f>
        <v>0</v>
      </c>
      <c r="V246" s="54">
        <f>'[2]Variety Info &amp; Ratings'!AL245</f>
        <v>0</v>
      </c>
      <c r="W246" s="54">
        <f>'[2]Variety Info &amp; Ratings'!AM245</f>
        <v>0</v>
      </c>
      <c r="X246" s="54">
        <f>'[2]Variety Info &amp; Ratings'!AN245</f>
        <v>0</v>
      </c>
      <c r="Y246" s="55" t="s">
        <v>0</v>
      </c>
    </row>
    <row r="247" spans="2:25" ht="24.95" hidden="1" customHeight="1" x14ac:dyDescent="0.25">
      <c r="B247" s="1" t="str">
        <f>'[3]POST Avails'!A246</f>
        <v>Mandevilla Dipladenia Yellow</v>
      </c>
      <c r="C247" s="16"/>
      <c r="D247" s="17"/>
      <c r="E247" s="18">
        <f>'[1]Post Avails'!B246</f>
        <v>0</v>
      </c>
      <c r="F247" s="18">
        <f>'[1]Post Avails'!C246</f>
        <v>0</v>
      </c>
      <c r="G247" s="18">
        <f>'[1]Post Avails'!D246</f>
        <v>0</v>
      </c>
      <c r="H247" s="3">
        <f>'[1]Post Avails'!F246</f>
        <v>0</v>
      </c>
      <c r="I247" s="3">
        <f>'[1]Post Avails'!I246</f>
        <v>0</v>
      </c>
      <c r="J247" s="34">
        <f>'[1]Post Avails'!L246</f>
        <v>0</v>
      </c>
      <c r="K247" s="18">
        <f>'[1]Post Avails'!O246</f>
        <v>0</v>
      </c>
      <c r="L247" s="18">
        <f>'[1]Post Avails'!Q246</f>
        <v>0</v>
      </c>
      <c r="M247" s="36" t="str">
        <f>IF('[1]Post Avails'!S246&gt;30,"Available","Sold Out")</f>
        <v>Sold Out</v>
      </c>
      <c r="N247" s="45">
        <f t="shared" si="5"/>
        <v>0</v>
      </c>
      <c r="O247" s="54">
        <f>'[2]Variety Info &amp; Ratings'!H246</f>
        <v>0</v>
      </c>
      <c r="P247" s="54">
        <f>'[2]Variety Info &amp; Ratings'!M246</f>
        <v>0</v>
      </c>
      <c r="Q247" s="54">
        <f>'[2]Variety Info &amp; Ratings'!P246</f>
        <v>0</v>
      </c>
      <c r="R247" s="54">
        <f>'[2]Variety Info &amp; Ratings'!S246</f>
        <v>0</v>
      </c>
      <c r="S247" s="54">
        <f>'[2]Variety Info &amp; Ratings'!AC246</f>
        <v>0</v>
      </c>
      <c r="T247" s="54">
        <f>'[2]Variety Info &amp; Ratings'!AH246</f>
        <v>0</v>
      </c>
      <c r="U247" s="54">
        <f>'[2]Variety Info &amp; Ratings'!AK246</f>
        <v>0</v>
      </c>
      <c r="V247" s="54">
        <f>'[2]Variety Info &amp; Ratings'!AL246</f>
        <v>0</v>
      </c>
      <c r="W247" s="54">
        <f>'[2]Variety Info &amp; Ratings'!AM246</f>
        <v>0</v>
      </c>
      <c r="X247" s="54">
        <f>'[2]Variety Info &amp; Ratings'!AN246</f>
        <v>0</v>
      </c>
      <c r="Y247" s="55" t="s">
        <v>0</v>
      </c>
    </row>
    <row r="248" spans="2:25" ht="24.95" customHeight="1" x14ac:dyDescent="0.25">
      <c r="B248" s="1" t="str">
        <f>'[3]POST Avails'!A247</f>
        <v>Mandevilla Pink</v>
      </c>
      <c r="C248" s="16"/>
      <c r="D248" s="17"/>
      <c r="E248" s="18">
        <f>'[1]Post Avails'!B247</f>
        <v>0</v>
      </c>
      <c r="F248" s="18">
        <f>'[1]Post Avails'!C247</f>
        <v>84.59999999999998</v>
      </c>
      <c r="G248" s="18">
        <f>'[1]Post Avails'!D247</f>
        <v>149.45999999999998</v>
      </c>
      <c r="H248" s="3">
        <f>'[1]Post Avails'!F247</f>
        <v>0</v>
      </c>
      <c r="I248" s="3">
        <f>'[1]Post Avails'!I247</f>
        <v>0</v>
      </c>
      <c r="J248" s="34">
        <f>'[1]Post Avails'!L247</f>
        <v>0</v>
      </c>
      <c r="K248" s="18">
        <f>'[1]Post Avails'!O247</f>
        <v>0</v>
      </c>
      <c r="L248" s="18">
        <f>'[1]Post Avails'!Q247</f>
        <v>0</v>
      </c>
      <c r="M248" s="36" t="str">
        <f>IF('[1]Post Avails'!S247&gt;30,"Available","Sold Out")</f>
        <v>Sold Out</v>
      </c>
      <c r="N248" s="45">
        <f t="shared" si="5"/>
        <v>234.05999999999995</v>
      </c>
      <c r="O248" s="54">
        <f>'[2]Variety Info &amp; Ratings'!H247</f>
        <v>0</v>
      </c>
      <c r="P248" s="54">
        <f>'[2]Variety Info &amp; Ratings'!M247</f>
        <v>0</v>
      </c>
      <c r="Q248" s="54">
        <f>'[2]Variety Info &amp; Ratings'!P247</f>
        <v>0</v>
      </c>
      <c r="R248" s="54">
        <f>'[2]Variety Info &amp; Ratings'!S247</f>
        <v>0</v>
      </c>
      <c r="S248" s="54">
        <f>'[2]Variety Info &amp; Ratings'!AC247</f>
        <v>0</v>
      </c>
      <c r="T248" s="54">
        <f>'[2]Variety Info &amp; Ratings'!AH247</f>
        <v>0</v>
      </c>
      <c r="U248" s="54">
        <f>'[2]Variety Info &amp; Ratings'!AK247</f>
        <v>0</v>
      </c>
      <c r="V248" s="54">
        <f>'[2]Variety Info &amp; Ratings'!AL247</f>
        <v>0</v>
      </c>
      <c r="W248" s="54">
        <f>'[2]Variety Info &amp; Ratings'!AM247</f>
        <v>0</v>
      </c>
      <c r="X248" s="54">
        <f>'[2]Variety Info &amp; Ratings'!AN247</f>
        <v>0</v>
      </c>
      <c r="Y248" s="55" t="s">
        <v>0</v>
      </c>
    </row>
    <row r="249" spans="2:25" ht="24.95" hidden="1" customHeight="1" x14ac:dyDescent="0.25">
      <c r="B249" s="1" t="str">
        <f>'[3]POST Avails'!A248</f>
        <v>Mandevilla Red</v>
      </c>
      <c r="C249" s="16"/>
      <c r="D249" s="17"/>
      <c r="E249" s="18">
        <f>'[1]Post Avails'!B248</f>
        <v>0</v>
      </c>
      <c r="F249" s="18">
        <f>'[1]Post Avails'!C248</f>
        <v>0</v>
      </c>
      <c r="G249" s="18">
        <f>'[1]Post Avails'!D248</f>
        <v>0</v>
      </c>
      <c r="H249" s="3">
        <f>'[1]Post Avails'!F248</f>
        <v>0</v>
      </c>
      <c r="I249" s="3">
        <f>'[1]Post Avails'!I248</f>
        <v>0</v>
      </c>
      <c r="J249" s="34">
        <f>'[1]Post Avails'!L248</f>
        <v>0</v>
      </c>
      <c r="K249" s="18">
        <f>'[1]Post Avails'!O248</f>
        <v>0</v>
      </c>
      <c r="L249" s="18">
        <f>'[1]Post Avails'!Q248</f>
        <v>0</v>
      </c>
      <c r="M249" s="36" t="str">
        <f>IF('[1]Post Avails'!S248&gt;30,"Available","Sold Out")</f>
        <v>Sold Out</v>
      </c>
      <c r="N249" s="45">
        <f t="shared" si="5"/>
        <v>0</v>
      </c>
      <c r="O249" s="54">
        <f>'[2]Variety Info &amp; Ratings'!H248</f>
        <v>0</v>
      </c>
      <c r="P249" s="54">
        <f>'[2]Variety Info &amp; Ratings'!M248</f>
        <v>0</v>
      </c>
      <c r="Q249" s="54">
        <f>'[2]Variety Info &amp; Ratings'!P248</f>
        <v>0</v>
      </c>
      <c r="R249" s="54">
        <f>'[2]Variety Info &amp; Ratings'!S248</f>
        <v>0</v>
      </c>
      <c r="S249" s="54">
        <f>'[2]Variety Info &amp; Ratings'!AC248</f>
        <v>0</v>
      </c>
      <c r="T249" s="54">
        <f>'[2]Variety Info &amp; Ratings'!AH248</f>
        <v>0</v>
      </c>
      <c r="U249" s="54">
        <f>'[2]Variety Info &amp; Ratings'!AK248</f>
        <v>0</v>
      </c>
      <c r="V249" s="54">
        <f>'[2]Variety Info &amp; Ratings'!AL248</f>
        <v>0</v>
      </c>
      <c r="W249" s="54">
        <f>'[2]Variety Info &amp; Ratings'!AM248</f>
        <v>0</v>
      </c>
      <c r="X249" s="54">
        <f>'[2]Variety Info &amp; Ratings'!AN248</f>
        <v>0</v>
      </c>
      <c r="Y249" s="55" t="s">
        <v>0</v>
      </c>
    </row>
    <row r="250" spans="2:25" ht="24.95" customHeight="1" x14ac:dyDescent="0.25">
      <c r="B250" s="1" t="str">
        <f>'[3]POST Avails'!A249</f>
        <v>Mandevilla Suaveolens</v>
      </c>
      <c r="C250" s="16"/>
      <c r="D250" s="17"/>
      <c r="E250" s="18">
        <f>'[1]Post Avails'!B249</f>
        <v>0</v>
      </c>
      <c r="F250" s="18">
        <f>'[1]Post Avails'!C249</f>
        <v>24.171428571428571</v>
      </c>
      <c r="G250" s="18">
        <f>'[1]Post Avails'!D249</f>
        <v>42.702857142857141</v>
      </c>
      <c r="H250" s="3">
        <f>'[1]Post Avails'!F249</f>
        <v>0</v>
      </c>
      <c r="I250" s="3">
        <f>'[1]Post Avails'!I249</f>
        <v>0</v>
      </c>
      <c r="J250" s="34">
        <f>'[1]Post Avails'!L249</f>
        <v>0</v>
      </c>
      <c r="K250" s="18">
        <f>'[1]Post Avails'!O249</f>
        <v>0</v>
      </c>
      <c r="L250" s="18">
        <f>'[1]Post Avails'!Q249</f>
        <v>0</v>
      </c>
      <c r="M250" s="36" t="str">
        <f>IF('[1]Post Avails'!S249&gt;30,"Available","Sold Out")</f>
        <v>Sold Out</v>
      </c>
      <c r="N250" s="45">
        <f t="shared" si="5"/>
        <v>66.874285714285719</v>
      </c>
      <c r="O250" s="54" t="str">
        <f>'[2]Variety Info &amp; Ratings'!H249</f>
        <v>White</v>
      </c>
      <c r="P250" s="54" t="str">
        <f>'[2]Variety Info &amp; Ratings'!M249</f>
        <v>2-3" (5-7cm)</v>
      </c>
      <c r="Q250" s="54" t="str">
        <f>'[2]Variety Info &amp; Ratings'!P249</f>
        <v>June - September</v>
      </c>
      <c r="R250" s="54" t="str">
        <f>'[2]Variety Info &amp; Ratings'!S249</f>
        <v>8-20' (3-6m)</v>
      </c>
      <c r="S250" s="54">
        <f>'[2]Variety Info &amp; Ratings'!AC249</f>
        <v>0</v>
      </c>
      <c r="T250" s="54">
        <f>'[2]Variety Info &amp; Ratings'!AH249</f>
        <v>7</v>
      </c>
      <c r="U250" s="54" t="str">
        <f>'[2]Variety Info &amp; Ratings'!AK249</f>
        <v>Yes</v>
      </c>
      <c r="V250" s="54" t="str">
        <f>'[2]Variety Info &amp; Ratings'!AL249</f>
        <v>yes</v>
      </c>
      <c r="W250" s="54">
        <f>'[2]Variety Info &amp; Ratings'!AM249</f>
        <v>0</v>
      </c>
      <c r="X250" s="54">
        <f>'[2]Variety Info &amp; Ratings'!AN249</f>
        <v>0</v>
      </c>
      <c r="Y250" s="55" t="s">
        <v>0</v>
      </c>
    </row>
    <row r="251" spans="2:25" ht="24.95" customHeight="1" x14ac:dyDescent="0.25">
      <c r="B251" s="8" t="str">
        <f>'[3]POST Avails'!A250</f>
        <v>Parthenocissus Engelmanii</v>
      </c>
      <c r="C251" s="16"/>
      <c r="D251" s="19"/>
      <c r="E251" s="18">
        <f>'[1]Post Avails'!B250</f>
        <v>3659</v>
      </c>
      <c r="F251" s="18">
        <f>'[1]Post Avails'!C250</f>
        <v>0</v>
      </c>
      <c r="G251" s="18">
        <f>'[1]Post Avails'!D250</f>
        <v>0</v>
      </c>
      <c r="H251" s="3">
        <f>'[1]Post Avails'!F250</f>
        <v>1539</v>
      </c>
      <c r="I251" s="3">
        <f>'[1]Post Avails'!I250</f>
        <v>1651.348</v>
      </c>
      <c r="J251" s="34">
        <f>'[1]Post Avails'!L250</f>
        <v>0</v>
      </c>
      <c r="K251" s="18">
        <f>'[1]Post Avails'!O250</f>
        <v>0</v>
      </c>
      <c r="L251" s="18">
        <f>'[1]Post Avails'!Q250</f>
        <v>0</v>
      </c>
      <c r="M251" s="36" t="str">
        <f>IF('[1]Post Avails'!S250&gt;30,"Available","Sold Out")</f>
        <v>Available</v>
      </c>
      <c r="N251" s="45">
        <f t="shared" si="5"/>
        <v>6850.348</v>
      </c>
      <c r="O251" s="54" t="str">
        <f>'[2]Variety Info &amp; Ratings'!H250</f>
        <v>Greenish Yellow</v>
      </c>
      <c r="P251" s="54">
        <f>'[2]Variety Info &amp; Ratings'!M250</f>
        <v>0</v>
      </c>
      <c r="Q251" s="54" t="str">
        <f>'[2]Variety Info &amp; Ratings'!P250</f>
        <v>Grown for Foliage</v>
      </c>
      <c r="R251" s="54" t="str">
        <f>'[2]Variety Info &amp; Ratings'!S250</f>
        <v>8-50' (2.5m-15m)</v>
      </c>
      <c r="S251" s="54">
        <f>'[2]Variety Info &amp; Ratings'!AC250</f>
        <v>0</v>
      </c>
      <c r="T251" s="54">
        <f>'[2]Variety Info &amp; Ratings'!AH250</f>
        <v>3</v>
      </c>
      <c r="U251" s="54">
        <f>'[2]Variety Info &amp; Ratings'!AK250</f>
        <v>0</v>
      </c>
      <c r="V251" s="54">
        <f>'[2]Variety Info &amp; Ratings'!AL250</f>
        <v>0</v>
      </c>
      <c r="W251" s="54">
        <f>'[2]Variety Info &amp; Ratings'!AM250</f>
        <v>0</v>
      </c>
      <c r="X251" s="54" t="str">
        <f>'[2]Variety Info &amp; Ratings'!AN250</f>
        <v>Yes</v>
      </c>
      <c r="Y251" s="55" t="s">
        <v>0</v>
      </c>
    </row>
    <row r="252" spans="2:25" ht="24.95" customHeight="1" x14ac:dyDescent="0.25">
      <c r="B252" s="1" t="str">
        <f>'[3]POST Avails'!A251</f>
        <v>Parthenocissus Henryana</v>
      </c>
      <c r="C252" s="16"/>
      <c r="D252" s="17"/>
      <c r="E252" s="18">
        <f>'[1]Post Avails'!B251</f>
        <v>1014</v>
      </c>
      <c r="F252" s="18">
        <f>'[1]Post Avails'!C251</f>
        <v>378.11428571428564</v>
      </c>
      <c r="G252" s="18">
        <f>'[1]Post Avails'!D251</f>
        <v>378.11428571428564</v>
      </c>
      <c r="H252" s="3">
        <f>'[1]Post Avails'!F251</f>
        <v>298.60000000000002</v>
      </c>
      <c r="I252" s="3">
        <f>'[1]Post Avails'!I251</f>
        <v>298.60000000000002</v>
      </c>
      <c r="J252" s="34">
        <f>'[1]Post Avails'!L251</f>
        <v>0</v>
      </c>
      <c r="K252" s="18">
        <f>'[1]Post Avails'!O251</f>
        <v>0</v>
      </c>
      <c r="L252" s="18">
        <f>'[1]Post Avails'!Q251</f>
        <v>0</v>
      </c>
      <c r="M252" s="36" t="str">
        <f>IF('[1]Post Avails'!S251&gt;30,"Available","Sold Out")</f>
        <v>Sold Out</v>
      </c>
      <c r="N252" s="45">
        <f t="shared" si="5"/>
        <v>2367.4285714285711</v>
      </c>
      <c r="O252" s="54" t="str">
        <f>'[2]Variety Info &amp; Ratings'!H251</f>
        <v>Greenish Yellow</v>
      </c>
      <c r="P252" s="54">
        <f>'[2]Variety Info &amp; Ratings'!M251</f>
        <v>0</v>
      </c>
      <c r="Q252" s="54" t="str">
        <f>'[2]Variety Info &amp; Ratings'!P251</f>
        <v>Grown for Foliage</v>
      </c>
      <c r="R252" s="54" t="str">
        <f>'[2]Variety Info &amp; Ratings'!S251</f>
        <v>8-50' (2.5m-15m)</v>
      </c>
      <c r="S252" s="54">
        <f>'[2]Variety Info &amp; Ratings'!AC251</f>
        <v>0</v>
      </c>
      <c r="T252" s="54">
        <f>'[2]Variety Info &amp; Ratings'!AH251</f>
        <v>7</v>
      </c>
      <c r="U252" s="54">
        <f>'[2]Variety Info &amp; Ratings'!AK251</f>
        <v>0</v>
      </c>
      <c r="V252" s="54">
        <f>'[2]Variety Info &amp; Ratings'!AL251</f>
        <v>0</v>
      </c>
      <c r="W252" s="54">
        <f>'[2]Variety Info &amp; Ratings'!AM251</f>
        <v>0</v>
      </c>
      <c r="X252" s="54" t="str">
        <f>'[2]Variety Info &amp; Ratings'!AN251</f>
        <v>Yes</v>
      </c>
      <c r="Y252" s="55" t="s">
        <v>0</v>
      </c>
    </row>
    <row r="253" spans="2:25" ht="24.95" customHeight="1" x14ac:dyDescent="0.25">
      <c r="B253" s="8" t="str">
        <f>'[3]POST Avails'!A252</f>
        <v xml:space="preserve">Parthenocissus Quinquefolia </v>
      </c>
      <c r="C253" s="16"/>
      <c r="D253" s="19"/>
      <c r="E253" s="18">
        <f>'[1]Post Avails'!B252</f>
        <v>675.8</v>
      </c>
      <c r="F253" s="18">
        <f>'[1]Post Avails'!C252</f>
        <v>0</v>
      </c>
      <c r="G253" s="18">
        <f>'[1]Post Avails'!D252</f>
        <v>0</v>
      </c>
      <c r="H253" s="3">
        <f>'[1]Post Avails'!F252</f>
        <v>1866.1480000000001</v>
      </c>
      <c r="I253" s="3">
        <f>'[1]Post Avails'!I252</f>
        <v>1866.1480000000001</v>
      </c>
      <c r="J253" s="34">
        <f>'[1]Post Avails'!L252</f>
        <v>0</v>
      </c>
      <c r="K253" s="18">
        <f>'[1]Post Avails'!O252</f>
        <v>0</v>
      </c>
      <c r="L253" s="18">
        <f>'[1]Post Avails'!Q252</f>
        <v>0</v>
      </c>
      <c r="M253" s="36" t="str">
        <f>IF('[1]Post Avails'!S252&gt;30,"Available","Sold Out")</f>
        <v>Available</v>
      </c>
      <c r="N253" s="45">
        <f t="shared" si="5"/>
        <v>4409.0960000000005</v>
      </c>
      <c r="O253" s="54" t="str">
        <f>'[2]Variety Info &amp; Ratings'!H252</f>
        <v>Greenish Yellow</v>
      </c>
      <c r="P253" s="54">
        <f>'[2]Variety Info &amp; Ratings'!M252</f>
        <v>0</v>
      </c>
      <c r="Q253" s="54" t="str">
        <f>'[2]Variety Info &amp; Ratings'!P252</f>
        <v>Grown for Foliage</v>
      </c>
      <c r="R253" s="54" t="str">
        <f>'[2]Variety Info &amp; Ratings'!S252</f>
        <v>8-50' (2.5m-15m)</v>
      </c>
      <c r="S253" s="54">
        <f>'[2]Variety Info &amp; Ratings'!AC252</f>
        <v>0</v>
      </c>
      <c r="T253" s="54">
        <f>'[2]Variety Info &amp; Ratings'!AH252</f>
        <v>3</v>
      </c>
      <c r="U253" s="54">
        <f>'[2]Variety Info &amp; Ratings'!AK252</f>
        <v>0</v>
      </c>
      <c r="V253" s="54">
        <f>'[2]Variety Info &amp; Ratings'!AL252</f>
        <v>0</v>
      </c>
      <c r="W253" s="54">
        <f>'[2]Variety Info &amp; Ratings'!AM252</f>
        <v>0</v>
      </c>
      <c r="X253" s="54" t="str">
        <f>'[2]Variety Info &amp; Ratings'!AN252</f>
        <v>Yes</v>
      </c>
      <c r="Y253" s="55" t="s">
        <v>0</v>
      </c>
    </row>
    <row r="254" spans="2:25" ht="24.95" customHeight="1" x14ac:dyDescent="0.25">
      <c r="B254" s="8" t="str">
        <f>'[3]POST Avails'!A253</f>
        <v xml:space="preserve">Parthenocissus Tri  Vietchii </v>
      </c>
      <c r="C254" s="16"/>
      <c r="D254" s="19"/>
      <c r="E254" s="18">
        <f>'[1]Post Avails'!B253</f>
        <v>1195.1999999999998</v>
      </c>
      <c r="F254" s="18">
        <f>'[1]Post Avails'!C253</f>
        <v>194.25334857142798</v>
      </c>
      <c r="G254" s="18">
        <f>'[1]Post Avails'!D253</f>
        <v>194.25334857142798</v>
      </c>
      <c r="H254" s="3">
        <f>'[1]Post Avails'!F253</f>
        <v>4501.348</v>
      </c>
      <c r="I254" s="3">
        <f>'[1]Post Avails'!I253</f>
        <v>4501.348</v>
      </c>
      <c r="J254" s="34">
        <f>'[1]Post Avails'!L253</f>
        <v>0</v>
      </c>
      <c r="K254" s="18">
        <f>'[1]Post Avails'!O253</f>
        <v>0</v>
      </c>
      <c r="L254" s="18">
        <f>'[1]Post Avails'!Q253</f>
        <v>0</v>
      </c>
      <c r="M254" s="36" t="str">
        <f>IF('[1]Post Avails'!S253&gt;30,"Available","Sold Out")</f>
        <v>Available</v>
      </c>
      <c r="N254" s="45">
        <f t="shared" si="5"/>
        <v>10587.402697142856</v>
      </c>
      <c r="O254" s="54" t="str">
        <f>'[2]Variety Info &amp; Ratings'!H253</f>
        <v>Greenish Yellow</v>
      </c>
      <c r="P254" s="54">
        <f>'[2]Variety Info &amp; Ratings'!M253</f>
        <v>0</v>
      </c>
      <c r="Q254" s="54" t="str">
        <f>'[2]Variety Info &amp; Ratings'!P253</f>
        <v>Grown for Foliage</v>
      </c>
      <c r="R254" s="54" t="str">
        <f>'[2]Variety Info &amp; Ratings'!S253</f>
        <v>8-50' (2.5m-15m)</v>
      </c>
      <c r="S254" s="54">
        <f>'[2]Variety Info &amp; Ratings'!AC253</f>
        <v>0</v>
      </c>
      <c r="T254" s="54">
        <f>'[2]Variety Info &amp; Ratings'!AH253</f>
        <v>4</v>
      </c>
      <c r="U254" s="54">
        <f>'[2]Variety Info &amp; Ratings'!AK253</f>
        <v>0</v>
      </c>
      <c r="V254" s="54">
        <f>'[2]Variety Info &amp; Ratings'!AL253</f>
        <v>0</v>
      </c>
      <c r="W254" s="54">
        <f>'[2]Variety Info &amp; Ratings'!AM253</f>
        <v>0</v>
      </c>
      <c r="X254" s="54" t="str">
        <f>'[2]Variety Info &amp; Ratings'!AN253</f>
        <v>Yes</v>
      </c>
      <c r="Y254" s="55" t="s">
        <v>0</v>
      </c>
    </row>
    <row r="255" spans="2:25" ht="24.75" hidden="1" x14ac:dyDescent="0.25">
      <c r="B255" s="1" t="str">
        <f>'[3]POST Avails'!A254</f>
        <v>Parthenocissus Variegata</v>
      </c>
      <c r="C255" s="16"/>
      <c r="D255" s="17"/>
      <c r="E255" s="18">
        <f>'[1]Post Avails'!B254</f>
        <v>0</v>
      </c>
      <c r="F255" s="18">
        <f>'[1]Post Avails'!C254</f>
        <v>0</v>
      </c>
      <c r="G255" s="18">
        <f>'[1]Post Avails'!D254</f>
        <v>0</v>
      </c>
      <c r="H255" s="3">
        <f>'[1]Post Avails'!F254</f>
        <v>0</v>
      </c>
      <c r="I255" s="3">
        <f>'[1]Post Avails'!I254</f>
        <v>0</v>
      </c>
      <c r="J255" s="34">
        <f>'[1]Post Avails'!L254</f>
        <v>0</v>
      </c>
      <c r="K255" s="18">
        <f>'[1]Post Avails'!O254</f>
        <v>0</v>
      </c>
      <c r="L255" s="18">
        <f>'[1]Post Avails'!Q254</f>
        <v>0</v>
      </c>
      <c r="M255" s="36" t="str">
        <f>IF('[1]Post Avails'!S254&gt;30,"Available","Sold Out")</f>
        <v>Sold Out</v>
      </c>
      <c r="N255" s="45">
        <f t="shared" si="5"/>
        <v>0</v>
      </c>
      <c r="O255" s="54">
        <f>'[2]Variety Info &amp; Ratings'!H254</f>
        <v>0</v>
      </c>
      <c r="P255" s="54">
        <f>'[2]Variety Info &amp; Ratings'!M254</f>
        <v>0</v>
      </c>
      <c r="Q255" s="54">
        <f>'[2]Variety Info &amp; Ratings'!P254</f>
        <v>0</v>
      </c>
      <c r="R255" s="54" t="str">
        <f>'[2]Variety Info &amp; Ratings'!S254</f>
        <v>20-50' (6m-15m)</v>
      </c>
      <c r="S255" s="54">
        <f>'[2]Variety Info &amp; Ratings'!AC254</f>
        <v>0</v>
      </c>
      <c r="T255" s="54">
        <f>'[2]Variety Info &amp; Ratings'!AH254</f>
        <v>4</v>
      </c>
      <c r="U255" s="54">
        <f>'[2]Variety Info &amp; Ratings'!AK254</f>
        <v>0</v>
      </c>
      <c r="V255" s="54" t="str">
        <f>'[2]Variety Info &amp; Ratings'!AL254</f>
        <v>Yes</v>
      </c>
      <c r="W255" s="54">
        <f>'[2]Variety Info &amp; Ratings'!AM254</f>
        <v>0</v>
      </c>
      <c r="X255" s="54">
        <f>'[2]Variety Info &amp; Ratings'!AN254</f>
        <v>0</v>
      </c>
      <c r="Y255" s="55" t="s">
        <v>0</v>
      </c>
    </row>
    <row r="256" spans="2:25" ht="24.75" hidden="1" x14ac:dyDescent="0.25">
      <c r="B256" s="1"/>
      <c r="C256" s="16"/>
      <c r="D256" s="17"/>
      <c r="E256" s="18"/>
      <c r="F256" s="34"/>
      <c r="G256" s="34"/>
      <c r="H256" s="3">
        <f>'[1]Post Avails'!F255</f>
        <v>0</v>
      </c>
      <c r="I256" s="3">
        <f>'[1]Post Avails'!I255</f>
        <v>0</v>
      </c>
      <c r="J256" s="34">
        <f>'[1]Post Avails'!L255</f>
        <v>0</v>
      </c>
      <c r="K256" s="18">
        <f>'[1]Post Avails'!O255</f>
        <v>0</v>
      </c>
      <c r="L256" s="18">
        <f>'[1]Post Avails'!Q255</f>
        <v>0</v>
      </c>
      <c r="M256" s="36" t="str">
        <f>IF('[1]Post Avails'!S255&gt;30,"Available","Sold Out")</f>
        <v>Sold Out</v>
      </c>
      <c r="N256" s="45">
        <f t="shared" si="5"/>
        <v>0</v>
      </c>
      <c r="O256" s="54" t="str">
        <f>'[2]Variety Info &amp; Ratings'!H255</f>
        <v>pink</v>
      </c>
      <c r="P256" s="54" t="str">
        <f>'[2]Variety Info &amp; Ratings'!M255</f>
        <v>3-4" (8-10cm)</v>
      </c>
      <c r="Q256" s="54" t="str">
        <f>'[2]Variety Info &amp; Ratings'!P255</f>
        <v>June - September</v>
      </c>
      <c r="R256" s="54" t="str">
        <f>'[2]Variety Info &amp; Ratings'!S255</f>
        <v>10-12' (3-3.5m)</v>
      </c>
      <c r="S256" s="54">
        <f>'[2]Variety Info &amp; Ratings'!AC255</f>
        <v>0</v>
      </c>
      <c r="T256" s="54">
        <f>'[2]Variety Info &amp; Ratings'!AH255</f>
        <v>8</v>
      </c>
      <c r="U256" s="54" t="str">
        <f>'[2]Variety Info &amp; Ratings'!AK255</f>
        <v>yes</v>
      </c>
      <c r="V256" s="54" t="str">
        <f>'[2]Variety Info &amp; Ratings'!AL255</f>
        <v>Yes</v>
      </c>
      <c r="W256" s="54">
        <f>'[2]Variety Info &amp; Ratings'!AM255</f>
        <v>0</v>
      </c>
      <c r="X256" s="54">
        <f>'[2]Variety Info &amp; Ratings'!AN255</f>
        <v>0</v>
      </c>
      <c r="Y256" s="55" t="s">
        <v>0</v>
      </c>
    </row>
    <row r="257" spans="2:25" ht="24.75" hidden="1" x14ac:dyDescent="0.25">
      <c r="B257" s="1"/>
      <c r="C257" s="16"/>
      <c r="D257" s="17"/>
      <c r="E257" s="18"/>
      <c r="F257" s="34"/>
      <c r="G257" s="34"/>
      <c r="H257" s="18">
        <v>0</v>
      </c>
      <c r="I257" s="3">
        <f>'[1]Post Avails'!I256</f>
        <v>0</v>
      </c>
      <c r="J257" s="34">
        <f>'[1]Post Avails'!L256</f>
        <v>0</v>
      </c>
      <c r="K257" s="18">
        <v>0</v>
      </c>
      <c r="L257" s="18">
        <v>0</v>
      </c>
      <c r="M257" s="36" t="str">
        <f>IF('[1]Post Avails'!S256&gt;30,"Available","Sold Out")</f>
        <v>Sold Out</v>
      </c>
      <c r="N257" s="45">
        <f t="shared" si="5"/>
        <v>0</v>
      </c>
      <c r="O257" s="54" t="str">
        <f>'[2]Variety Info &amp; Ratings'!H256</f>
        <v>Purple</v>
      </c>
      <c r="P257" s="54" t="str">
        <f>'[2]Variety Info &amp; Ratings'!M256</f>
        <v>3-4" (8-10cm)</v>
      </c>
      <c r="Q257" s="54" t="str">
        <f>'[2]Variety Info &amp; Ratings'!P256</f>
        <v>June - September</v>
      </c>
      <c r="R257" s="54" t="str">
        <f>'[2]Variety Info &amp; Ratings'!S256</f>
        <v>10-12' (3-3.5m)</v>
      </c>
      <c r="S257" s="54">
        <f>'[2]Variety Info &amp; Ratings'!AC256</f>
        <v>0</v>
      </c>
      <c r="T257" s="54">
        <f>'[2]Variety Info &amp; Ratings'!AH256</f>
        <v>8</v>
      </c>
      <c r="U257" s="54" t="str">
        <f>'[2]Variety Info &amp; Ratings'!AK256</f>
        <v>yes</v>
      </c>
      <c r="V257" s="54" t="str">
        <f>'[2]Variety Info &amp; Ratings'!AL256</f>
        <v>Yes</v>
      </c>
      <c r="W257" s="54">
        <f>'[2]Variety Info &amp; Ratings'!AM256</f>
        <v>0</v>
      </c>
      <c r="X257" s="54">
        <f>'[2]Variety Info &amp; Ratings'!AN256</f>
        <v>0</v>
      </c>
      <c r="Y257" s="55"/>
    </row>
    <row r="258" spans="2:25" ht="24.75" hidden="1" x14ac:dyDescent="0.25">
      <c r="B258" s="8"/>
      <c r="C258" s="16"/>
      <c r="D258" s="19"/>
      <c r="E258" s="18"/>
      <c r="F258" s="34"/>
      <c r="G258" s="34"/>
      <c r="H258" s="3">
        <f>'[1]Post Avails'!F257</f>
        <v>0</v>
      </c>
      <c r="I258" s="3">
        <f>'[1]Post Avails'!I257</f>
        <v>0</v>
      </c>
      <c r="J258" s="34">
        <f>'[1]Post Avails'!L257</f>
        <v>0</v>
      </c>
      <c r="K258" s="18">
        <f>'[1]Post Avails'!O257</f>
        <v>0</v>
      </c>
      <c r="L258" s="18">
        <f>'[1]Post Avails'!Q257</f>
        <v>0</v>
      </c>
      <c r="M258" s="36" t="str">
        <f>IF('[1]Post Avails'!S257&gt;30,"Available","Sold Out")</f>
        <v>Sold Out</v>
      </c>
      <c r="N258" s="45">
        <f t="shared" si="5"/>
        <v>0</v>
      </c>
      <c r="O258" s="54" t="str">
        <f>'[2]Variety Info &amp; Ratings'!H257</f>
        <v>White</v>
      </c>
      <c r="P258" s="54" t="str">
        <f>'[2]Variety Info &amp; Ratings'!M257</f>
        <v>3-4" (8-10cm)</v>
      </c>
      <c r="Q258" s="54" t="str">
        <f>'[2]Variety Info &amp; Ratings'!P257</f>
        <v>June - September</v>
      </c>
      <c r="R258" s="54" t="str">
        <f>'[2]Variety Info &amp; Ratings'!S257</f>
        <v>10-12' (3-3.5m)</v>
      </c>
      <c r="S258" s="54">
        <f>'[2]Variety Info &amp; Ratings'!AC257</f>
        <v>0</v>
      </c>
      <c r="T258" s="54" t="str">
        <f>'[2]Variety Info &amp; Ratings'!AH257</f>
        <v>7B</v>
      </c>
      <c r="U258" s="54">
        <f>'[2]Variety Info &amp; Ratings'!AK257</f>
        <v>0</v>
      </c>
      <c r="V258" s="54" t="str">
        <f>'[2]Variety Info &amp; Ratings'!AL257</f>
        <v>Yes</v>
      </c>
      <c r="W258" s="54">
        <f>'[2]Variety Info &amp; Ratings'!AM257</f>
        <v>0</v>
      </c>
      <c r="X258" s="54">
        <f>'[2]Variety Info &amp; Ratings'!AN257</f>
        <v>0</v>
      </c>
      <c r="Y258" s="55" t="s">
        <v>0</v>
      </c>
    </row>
    <row r="259" spans="2:25" ht="24.75" hidden="1" x14ac:dyDescent="0.25">
      <c r="B259" s="1"/>
      <c r="C259" s="16"/>
      <c r="D259" s="17"/>
      <c r="E259" s="18"/>
      <c r="F259" s="34"/>
      <c r="G259" s="34"/>
      <c r="H259" s="3">
        <f>'[1]Post Avails'!F258</f>
        <v>0</v>
      </c>
      <c r="I259" s="3">
        <f>'[1]Post Avails'!I258</f>
        <v>0</v>
      </c>
      <c r="J259" s="34">
        <f>'[1]Post Avails'!L258</f>
        <v>0</v>
      </c>
      <c r="K259" s="18">
        <f>'[1]Post Avails'!O258</f>
        <v>0</v>
      </c>
      <c r="L259" s="18">
        <f>'[1]Post Avails'!Q258</f>
        <v>0</v>
      </c>
      <c r="M259" s="36" t="str">
        <f>IF('[1]Post Avails'!S258&gt;30,"Available","Sold Out")</f>
        <v>Sold Out</v>
      </c>
      <c r="N259" s="45">
        <f t="shared" si="5"/>
        <v>0</v>
      </c>
      <c r="O259" s="54" t="str">
        <f>'[2]Variety Info &amp; Ratings'!H258</f>
        <v>Purple</v>
      </c>
      <c r="P259" s="54" t="str">
        <f>'[2]Variety Info &amp; Ratings'!M258</f>
        <v>3-4" (8-10cm)</v>
      </c>
      <c r="Q259" s="54" t="str">
        <f>'[2]Variety Info &amp; Ratings'!P258</f>
        <v>June - September</v>
      </c>
      <c r="R259" s="54" t="str">
        <f>'[2]Variety Info &amp; Ratings'!S258</f>
        <v>10-12' (3-3.5m)</v>
      </c>
      <c r="S259" s="54">
        <f>'[2]Variety Info &amp; Ratings'!AC258</f>
        <v>0</v>
      </c>
      <c r="T259" s="54">
        <f>'[2]Variety Info &amp; Ratings'!AH258</f>
        <v>8</v>
      </c>
      <c r="U259" s="54" t="str">
        <f>'[2]Variety Info &amp; Ratings'!AK258</f>
        <v>yes</v>
      </c>
      <c r="V259" s="54" t="str">
        <f>'[2]Variety Info &amp; Ratings'!AL258</f>
        <v>Yes</v>
      </c>
      <c r="W259" s="54">
        <f>'[2]Variety Info &amp; Ratings'!AM258</f>
        <v>0</v>
      </c>
      <c r="X259" s="54">
        <f>'[2]Variety Info &amp; Ratings'!AN258</f>
        <v>0</v>
      </c>
      <c r="Y259" s="55" t="s">
        <v>0</v>
      </c>
    </row>
    <row r="260" spans="2:25" ht="24.75" hidden="1" x14ac:dyDescent="0.25">
      <c r="B260" s="1"/>
      <c r="C260" s="16"/>
      <c r="D260" s="17"/>
      <c r="E260" s="18"/>
      <c r="F260" s="34"/>
      <c r="G260" s="34"/>
      <c r="H260" s="3">
        <f>'[1]Post Avails'!F259</f>
        <v>0</v>
      </c>
      <c r="I260" s="3">
        <f>'[1]Post Avails'!I259</f>
        <v>0</v>
      </c>
      <c r="J260" s="34">
        <f>'[1]Post Avails'!L259</f>
        <v>0</v>
      </c>
      <c r="K260" s="18">
        <f>'[1]Post Avails'!O259</f>
        <v>0</v>
      </c>
      <c r="L260" s="18">
        <f>'[1]Post Avails'!Q259</f>
        <v>0</v>
      </c>
      <c r="M260" s="36" t="str">
        <f>IF('[1]Post Avails'!S259&gt;30,"Available","Sold Out")</f>
        <v>Sold Out</v>
      </c>
      <c r="N260" s="45">
        <f t="shared" si="5"/>
        <v>0</v>
      </c>
      <c r="O260" s="54" t="str">
        <f>'[2]Variety Info &amp; Ratings'!H259</f>
        <v>Bi-Color</v>
      </c>
      <c r="P260" s="54" t="str">
        <f>'[2]Variety Info &amp; Ratings'!M259</f>
        <v>3-5" (8-13cm)</v>
      </c>
      <c r="Q260" s="54" t="str">
        <f>'[2]Variety Info &amp; Ratings'!P259</f>
        <v>June - September</v>
      </c>
      <c r="R260" s="54" t="str">
        <f>'[2]Variety Info &amp; Ratings'!S259</f>
        <v>6-12' (1.8-3.7m)</v>
      </c>
      <c r="S260" s="54">
        <f>'[2]Variety Info &amp; Ratings'!AC259</f>
        <v>0</v>
      </c>
      <c r="T260" s="54">
        <f>'[2]Variety Info &amp; Ratings'!AH259</f>
        <v>8</v>
      </c>
      <c r="U260" s="54" t="str">
        <f>'[2]Variety Info &amp; Ratings'!AK259</f>
        <v>yes</v>
      </c>
      <c r="V260" s="54" t="str">
        <f>'[2]Variety Info &amp; Ratings'!AL259</f>
        <v>Yes</v>
      </c>
      <c r="W260" s="54">
        <f>'[2]Variety Info &amp; Ratings'!AM259</f>
        <v>0</v>
      </c>
      <c r="X260" s="54">
        <f>'[2]Variety Info &amp; Ratings'!AN259</f>
        <v>0</v>
      </c>
      <c r="Y260" s="55" t="s">
        <v>0</v>
      </c>
    </row>
    <row r="261" spans="2:25" ht="24.75" hidden="1" x14ac:dyDescent="0.25">
      <c r="B261" s="1"/>
      <c r="C261" s="16"/>
      <c r="D261" s="17"/>
      <c r="E261" s="18"/>
      <c r="F261" s="34"/>
      <c r="G261" s="34"/>
      <c r="H261" s="3">
        <f>'[1]Post Avails'!F260</f>
        <v>0</v>
      </c>
      <c r="I261" s="3">
        <f>'[1]Post Avails'!I260</f>
        <v>0</v>
      </c>
      <c r="J261" s="34">
        <f>'[1]Post Avails'!L260</f>
        <v>0</v>
      </c>
      <c r="K261" s="18">
        <f>'[1]Post Avails'!O260</f>
        <v>0</v>
      </c>
      <c r="L261" s="18">
        <f>'[1]Post Avails'!Q260</f>
        <v>0</v>
      </c>
      <c r="M261" s="36" t="str">
        <f>IF('[1]Post Avails'!S260&gt;30,"Available","Sold Out")</f>
        <v>Sold Out</v>
      </c>
      <c r="N261" s="45">
        <f t="shared" si="5"/>
        <v>0</v>
      </c>
      <c r="O261" s="54" t="str">
        <f>'[2]Variety Info &amp; Ratings'!H260</f>
        <v>white</v>
      </c>
      <c r="P261" s="54" t="str">
        <f>'[2]Variety Info &amp; Ratings'!M260</f>
        <v>3-4" (8-10cm)</v>
      </c>
      <c r="Q261" s="54" t="str">
        <f>'[2]Variety Info &amp; Ratings'!P260</f>
        <v>June - September</v>
      </c>
      <c r="R261" s="54" t="str">
        <f>'[2]Variety Info &amp; Ratings'!S260</f>
        <v>6-12' (1.8-3.7m)</v>
      </c>
      <c r="S261" s="54">
        <f>'[2]Variety Info &amp; Ratings'!AC260</f>
        <v>0</v>
      </c>
      <c r="T261" s="54">
        <f>'[2]Variety Info &amp; Ratings'!AH260</f>
        <v>8</v>
      </c>
      <c r="U261" s="54" t="str">
        <f>'[2]Variety Info &amp; Ratings'!AK260</f>
        <v>yes</v>
      </c>
      <c r="V261" s="54" t="str">
        <f>'[2]Variety Info &amp; Ratings'!AL260</f>
        <v>Yes</v>
      </c>
      <c r="W261" s="54">
        <f>'[2]Variety Info &amp; Ratings'!AM260</f>
        <v>0</v>
      </c>
      <c r="X261" s="54">
        <f>'[2]Variety Info &amp; Ratings'!AN260</f>
        <v>0</v>
      </c>
      <c r="Y261" s="55" t="s">
        <v>0</v>
      </c>
    </row>
    <row r="262" spans="2:25" ht="24.75" hidden="1" x14ac:dyDescent="0.25">
      <c r="B262" s="1"/>
      <c r="C262" s="16"/>
      <c r="D262" s="17"/>
      <c r="E262" s="18"/>
      <c r="F262" s="34"/>
      <c r="G262" s="34"/>
      <c r="H262" s="3">
        <f>'[1]Post Avails'!F261</f>
        <v>0</v>
      </c>
      <c r="I262" s="3">
        <f>'[1]Post Avails'!I261</f>
        <v>0</v>
      </c>
      <c r="J262" s="34">
        <f>'[1]Post Avails'!L261</f>
        <v>0</v>
      </c>
      <c r="K262" s="18">
        <f>'[1]Post Avails'!O261</f>
        <v>0</v>
      </c>
      <c r="L262" s="18">
        <f>'[1]Post Avails'!Q261</f>
        <v>0</v>
      </c>
      <c r="M262" s="36" t="str">
        <f>IF('[1]Post Avails'!S261&gt;30,"Available","Sold Out")</f>
        <v>Sold Out</v>
      </c>
      <c r="N262" s="45">
        <f t="shared" si="5"/>
        <v>0</v>
      </c>
      <c r="O262" s="54" t="str">
        <f>'[2]Variety Info &amp; Ratings'!H261</f>
        <v>white</v>
      </c>
      <c r="P262" s="54" t="str">
        <f>'[2]Variety Info &amp; Ratings'!M261</f>
        <v>3-4" (8-10cm)</v>
      </c>
      <c r="Q262" s="54" t="str">
        <f>'[2]Variety Info &amp; Ratings'!P261</f>
        <v>June - September</v>
      </c>
      <c r="R262" s="54" t="str">
        <f>'[2]Variety Info &amp; Ratings'!S261</f>
        <v>10-12' (3-3.5m)</v>
      </c>
      <c r="S262" s="54">
        <f>'[2]Variety Info &amp; Ratings'!AC261</f>
        <v>0</v>
      </c>
      <c r="T262" s="54">
        <f>'[2]Variety Info &amp; Ratings'!AH261</f>
        <v>8</v>
      </c>
      <c r="U262" s="54">
        <f>'[2]Variety Info &amp; Ratings'!AK261</f>
        <v>0</v>
      </c>
      <c r="V262" s="54" t="str">
        <f>'[2]Variety Info &amp; Ratings'!AL261</f>
        <v>Yes</v>
      </c>
      <c r="W262" s="54">
        <f>'[2]Variety Info &amp; Ratings'!AM261</f>
        <v>0</v>
      </c>
      <c r="X262" s="54">
        <f>'[2]Variety Info &amp; Ratings'!AN261</f>
        <v>0</v>
      </c>
      <c r="Y262" s="55" t="s">
        <v>0</v>
      </c>
    </row>
    <row r="263" spans="2:25" ht="24.75" x14ac:dyDescent="0.25">
      <c r="B263" s="1" t="str">
        <f>'[3]POST Avails'!A262</f>
        <v>Polygonum Aubertii (Silverlace Vine)</v>
      </c>
      <c r="C263" s="16"/>
      <c r="D263" s="17"/>
      <c r="E263" s="18">
        <f>'[1]Post Avails'!B262</f>
        <v>572.79999999999995</v>
      </c>
      <c r="F263" s="18">
        <f>'[1]Post Avails'!C262</f>
        <v>2562.178783984531</v>
      </c>
      <c r="G263" s="18">
        <f>'[1]Post Avails'!D262</f>
        <v>2562.178783984531</v>
      </c>
      <c r="H263" s="3">
        <f>'[1]Post Avails'!F262</f>
        <v>826.44</v>
      </c>
      <c r="I263" s="3">
        <f>'[1]Post Avails'!I262</f>
        <v>826.44</v>
      </c>
      <c r="J263" s="34">
        <f>'[1]Post Avails'!L262</f>
        <v>0</v>
      </c>
      <c r="K263" s="18">
        <f>'[1]Post Avails'!O262</f>
        <v>0</v>
      </c>
      <c r="L263" s="18">
        <f>'[1]Post Avails'!Q262</f>
        <v>0</v>
      </c>
      <c r="M263" s="36" t="str">
        <f>IF('[1]Post Avails'!S262&gt;30,"Available","Sold Out")</f>
        <v>Available</v>
      </c>
      <c r="N263" s="45">
        <f t="shared" si="5"/>
        <v>7351.0375679690624</v>
      </c>
      <c r="O263" s="54" t="str">
        <f>'[2]Variety Info &amp; Ratings'!H262</f>
        <v>White</v>
      </c>
      <c r="P263" s="54" t="str">
        <f>'[2]Variety Info &amp; Ratings'!M262</f>
        <v>½-1" (1-3cm)</v>
      </c>
      <c r="Q263" s="54" t="str">
        <f>'[2]Variety Info &amp; Ratings'!P262</f>
        <v>August - September</v>
      </c>
      <c r="R263" s="54" t="str">
        <f>'[2]Variety Info &amp; Ratings'!S262</f>
        <v>25-35' (8-10m)</v>
      </c>
      <c r="S263" s="54">
        <f>'[2]Variety Info &amp; Ratings'!AC262</f>
        <v>0</v>
      </c>
      <c r="T263" s="54">
        <f>'[2]Variety Info &amp; Ratings'!AH262</f>
        <v>5</v>
      </c>
      <c r="U263" s="54">
        <f>'[2]Variety Info &amp; Ratings'!AK262</f>
        <v>0</v>
      </c>
      <c r="V263" s="54">
        <f>'[2]Variety Info &amp; Ratings'!AL262</f>
        <v>0</v>
      </c>
      <c r="W263" s="54">
        <f>'[2]Variety Info &amp; Ratings'!AM262</f>
        <v>0</v>
      </c>
      <c r="X263" s="54">
        <f>'[2]Variety Info &amp; Ratings'!AN262</f>
        <v>0</v>
      </c>
      <c r="Y263" s="55" t="s">
        <v>0</v>
      </c>
    </row>
    <row r="264" spans="2:25" ht="24.95" customHeight="1" x14ac:dyDescent="0.25">
      <c r="B264" s="8" t="str">
        <f>'[3]POST Avails'!A263</f>
        <v>Rosa Antique 89</v>
      </c>
      <c r="C264" s="16"/>
      <c r="D264" s="19"/>
      <c r="E264" s="18">
        <f>'[1]Post Avails'!B263</f>
        <v>0</v>
      </c>
      <c r="F264" s="18">
        <f>'[1]Post Avails'!C263</f>
        <v>0</v>
      </c>
      <c r="G264" s="18">
        <f>'[1]Post Avails'!D263</f>
        <v>0</v>
      </c>
      <c r="H264" s="3">
        <f>'[1]Post Avails'!F263</f>
        <v>4336.4799999999996</v>
      </c>
      <c r="I264" s="3">
        <f>'[1]Post Avails'!I263</f>
        <v>4336.4799999999996</v>
      </c>
      <c r="J264" s="34">
        <f>'[1]Post Avails'!L263</f>
        <v>0</v>
      </c>
      <c r="K264" s="18">
        <f>'[1]Post Avails'!O263</f>
        <v>0</v>
      </c>
      <c r="L264" s="18">
        <f>'[1]Post Avails'!Q263</f>
        <v>0</v>
      </c>
      <c r="M264" s="36" t="str">
        <f>IF('[1]Post Avails'!S263&gt;30,"Available","Sold Out")</f>
        <v>Available</v>
      </c>
      <c r="N264" s="45">
        <f t="shared" si="5"/>
        <v>8673.9599999999991</v>
      </c>
      <c r="O264" s="54" t="str">
        <f>'[2]Variety Info &amp; Ratings'!H263</f>
        <v>Pink</v>
      </c>
      <c r="P264" s="54" t="str">
        <f>'[2]Variety Info &amp; Ratings'!M263</f>
        <v>3-4" (8-10cm)</v>
      </c>
      <c r="Q264" s="54" t="str">
        <f>'[2]Variety Info &amp; Ratings'!P263</f>
        <v>June - July</v>
      </c>
      <c r="R264" s="54" t="str">
        <f>'[2]Variety Info &amp; Ratings'!S263</f>
        <v>7-10' (2-3m)</v>
      </c>
      <c r="S264" s="54">
        <f>'[2]Variety Info &amp; Ratings'!AC263</f>
        <v>0</v>
      </c>
      <c r="T264" s="54">
        <f>'[2]Variety Info &amp; Ratings'!AH263</f>
        <v>4</v>
      </c>
      <c r="U264" s="54" t="str">
        <f>'[2]Variety Info &amp; Ratings'!AK263</f>
        <v>Yes</v>
      </c>
      <c r="V264" s="54">
        <f>'[2]Variety Info &amp; Ratings'!AL263</f>
        <v>0</v>
      </c>
      <c r="W264" s="54">
        <f>'[2]Variety Info &amp; Ratings'!AM263</f>
        <v>0</v>
      </c>
      <c r="X264" s="54">
        <f>'[2]Variety Info &amp; Ratings'!AN263</f>
        <v>0</v>
      </c>
      <c r="Y264" s="55" t="s">
        <v>0</v>
      </c>
    </row>
    <row r="265" spans="2:25" ht="24.95" hidden="1" customHeight="1" x14ac:dyDescent="0.25">
      <c r="B265" s="1" t="str">
        <f>'[3]POST Avails'!A264</f>
        <v>Rosa City of York</v>
      </c>
      <c r="C265" s="16"/>
      <c r="D265" s="17"/>
      <c r="E265" s="18">
        <f>'[1]Post Avails'!B264</f>
        <v>0</v>
      </c>
      <c r="F265" s="18">
        <f>'[1]Post Avails'!C264</f>
        <v>0</v>
      </c>
      <c r="G265" s="18">
        <f>'[1]Post Avails'!D264</f>
        <v>0</v>
      </c>
      <c r="H265" s="3">
        <f>'[1]Post Avails'!F264</f>
        <v>0</v>
      </c>
      <c r="I265" s="3">
        <f>'[1]Post Avails'!I264</f>
        <v>0</v>
      </c>
      <c r="J265" s="34">
        <f>'[1]Post Avails'!L264</f>
        <v>0</v>
      </c>
      <c r="K265" s="18">
        <f>'[1]Post Avails'!O264</f>
        <v>0</v>
      </c>
      <c r="L265" s="18">
        <f>'[1]Post Avails'!Q264</f>
        <v>0</v>
      </c>
      <c r="M265" s="36" t="str">
        <f>IF('[1]Post Avails'!S264&gt;30,"Available","Sold Out")</f>
        <v>Available</v>
      </c>
      <c r="N265" s="45">
        <f t="shared" si="5"/>
        <v>1</v>
      </c>
      <c r="O265" s="54" t="str">
        <f>'[2]Variety Info &amp; Ratings'!H264</f>
        <v>White</v>
      </c>
      <c r="P265" s="54" t="str">
        <f>'[2]Variety Info &amp; Ratings'!M264</f>
        <v>3-4" (8-10cm)</v>
      </c>
      <c r="Q265" s="54" t="str">
        <f>'[2]Variety Info &amp; Ratings'!P264</f>
        <v>June - July</v>
      </c>
      <c r="R265" s="54" t="str">
        <f>'[2]Variety Info &amp; Ratings'!S264</f>
        <v>10-15' (3-5m)</v>
      </c>
      <c r="S265" s="54">
        <f>'[2]Variety Info &amp; Ratings'!AC264</f>
        <v>0</v>
      </c>
      <c r="T265" s="54">
        <f>'[2]Variety Info &amp; Ratings'!AH264</f>
        <v>5</v>
      </c>
      <c r="U265" s="54" t="str">
        <f>'[2]Variety Info &amp; Ratings'!AK264</f>
        <v>Yes</v>
      </c>
      <c r="V265" s="54">
        <f>'[2]Variety Info &amp; Ratings'!AL264</f>
        <v>0</v>
      </c>
      <c r="W265" s="54">
        <f>'[2]Variety Info &amp; Ratings'!AM264</f>
        <v>0</v>
      </c>
      <c r="X265" s="54">
        <f>'[2]Variety Info &amp; Ratings'!AN264</f>
        <v>0</v>
      </c>
      <c r="Y265" s="55" t="s">
        <v>0</v>
      </c>
    </row>
    <row r="266" spans="2:25" ht="24.95" hidden="1" customHeight="1" x14ac:dyDescent="0.25">
      <c r="B266" s="1" t="str">
        <f>'[3]POST Avails'!A265</f>
        <v>Rosa Dortmund</v>
      </c>
      <c r="C266" s="16"/>
      <c r="D266" s="17"/>
      <c r="E266" s="18">
        <f>'[1]Post Avails'!B265</f>
        <v>0</v>
      </c>
      <c r="F266" s="18">
        <f>'[1]Post Avails'!C265</f>
        <v>0</v>
      </c>
      <c r="G266" s="18">
        <f>'[1]Post Avails'!D265</f>
        <v>0</v>
      </c>
      <c r="H266" s="3">
        <f>'[1]Post Avails'!F265</f>
        <v>0</v>
      </c>
      <c r="I266" s="3">
        <f>'[1]Post Avails'!I265</f>
        <v>0</v>
      </c>
      <c r="J266" s="34">
        <f>'[1]Post Avails'!L265</f>
        <v>0</v>
      </c>
      <c r="K266" s="18">
        <f>'[1]Post Avails'!O265</f>
        <v>0</v>
      </c>
      <c r="L266" s="18">
        <f>'[1]Post Avails'!Q265</f>
        <v>0</v>
      </c>
      <c r="M266" s="36" t="str">
        <f>IF('[1]Post Avails'!S265&gt;30,"Available","Sold Out")</f>
        <v>Sold Out</v>
      </c>
      <c r="N266" s="45">
        <f t="shared" si="5"/>
        <v>0</v>
      </c>
      <c r="O266" s="54" t="str">
        <f>'[2]Variety Info &amp; Ratings'!H265</f>
        <v>Red</v>
      </c>
      <c r="P266" s="54" t="str">
        <f>'[2]Variety Info &amp; Ratings'!M265</f>
        <v>3-4" (8-10cm)</v>
      </c>
      <c r="Q266" s="54" t="str">
        <f>'[2]Variety Info &amp; Ratings'!P265</f>
        <v>August - September</v>
      </c>
      <c r="R266" s="54" t="str">
        <f>'[2]Variety Info &amp; Ratings'!S265</f>
        <v>7-10' (2-3m)</v>
      </c>
      <c r="S266" s="54">
        <f>'[2]Variety Info &amp; Ratings'!AC265</f>
        <v>0</v>
      </c>
      <c r="T266" s="54">
        <f>'[2]Variety Info &amp; Ratings'!AH265</f>
        <v>5</v>
      </c>
      <c r="U266" s="54" t="str">
        <f>'[2]Variety Info &amp; Ratings'!AK265</f>
        <v>Yes</v>
      </c>
      <c r="V266" s="54">
        <f>'[2]Variety Info &amp; Ratings'!AL265</f>
        <v>0</v>
      </c>
      <c r="W266" s="54">
        <f>'[2]Variety Info &amp; Ratings'!AM265</f>
        <v>0</v>
      </c>
      <c r="X266" s="54">
        <f>'[2]Variety Info &amp; Ratings'!AN265</f>
        <v>0</v>
      </c>
      <c r="Y266" s="55" t="s">
        <v>0</v>
      </c>
    </row>
    <row r="267" spans="2:25" ht="24.95" customHeight="1" x14ac:dyDescent="0.25">
      <c r="B267" s="8" t="str">
        <f>'[3]POST Avails'!A266</f>
        <v>Rosa Dublin Bay</v>
      </c>
      <c r="C267" s="16"/>
      <c r="D267" s="19"/>
      <c r="E267" s="18">
        <f>'[1]Post Avails'!B266</f>
        <v>93.6</v>
      </c>
      <c r="F267" s="18">
        <f>'[1]Post Avails'!C266</f>
        <v>1511.5823927888557</v>
      </c>
      <c r="G267" s="18">
        <f>'[1]Post Avails'!D266</f>
        <v>2219.0622272603118</v>
      </c>
      <c r="H267" s="3">
        <f>'[1]Post Avails'!F266</f>
        <v>500.80000000000007</v>
      </c>
      <c r="I267" s="3">
        <f>'[1]Post Avails'!I266</f>
        <v>500.80000000000007</v>
      </c>
      <c r="J267" s="34">
        <f>'[1]Post Avails'!L266</f>
        <v>0</v>
      </c>
      <c r="K267" s="18">
        <f>'[1]Post Avails'!O266</f>
        <v>0</v>
      </c>
      <c r="L267" s="18">
        <f>'[1]Post Avails'!Q266</f>
        <v>0</v>
      </c>
      <c r="M267" s="36" t="str">
        <f>IF('[1]Post Avails'!S266&gt;30,"Available","Sold Out")</f>
        <v>Available</v>
      </c>
      <c r="N267" s="45">
        <f t="shared" si="5"/>
        <v>4826.844620049168</v>
      </c>
      <c r="O267" s="54" t="str">
        <f>'[2]Variety Info &amp; Ratings'!H266</f>
        <v>Scarlet</v>
      </c>
      <c r="P267" s="54" t="str">
        <f>'[2]Variety Info &amp; Ratings'!M266</f>
        <v>3-4" (8-10cm)</v>
      </c>
      <c r="Q267" s="54" t="str">
        <f>'[2]Variety Info &amp; Ratings'!P266</f>
        <v>June - September</v>
      </c>
      <c r="R267" s="54" t="str">
        <f>'[2]Variety Info &amp; Ratings'!S266</f>
        <v>7-10' (2-3m)</v>
      </c>
      <c r="S267" s="54">
        <f>'[2]Variety Info &amp; Ratings'!AC266</f>
        <v>0</v>
      </c>
      <c r="T267" s="54">
        <f>'[2]Variety Info &amp; Ratings'!AH266</f>
        <v>5</v>
      </c>
      <c r="U267" s="54" t="str">
        <f>'[2]Variety Info &amp; Ratings'!AK266</f>
        <v>Yes</v>
      </c>
      <c r="V267" s="54">
        <f>'[2]Variety Info &amp; Ratings'!AL266</f>
        <v>0</v>
      </c>
      <c r="W267" s="54">
        <f>'[2]Variety Info &amp; Ratings'!AM266</f>
        <v>0</v>
      </c>
      <c r="X267" s="54">
        <f>'[2]Variety Info &amp; Ratings'!AN266</f>
        <v>0</v>
      </c>
      <c r="Y267" s="55" t="s">
        <v>0</v>
      </c>
    </row>
    <row r="268" spans="2:25" ht="24.95" customHeight="1" x14ac:dyDescent="0.25">
      <c r="B268" s="1" t="str">
        <f>'[3]POST Avails'!A267</f>
        <v>Rosa Goldener Olymp</v>
      </c>
      <c r="C268" s="16"/>
      <c r="D268" s="17"/>
      <c r="E268" s="18">
        <f>'[1]Post Avails'!B267</f>
        <v>0</v>
      </c>
      <c r="F268" s="18">
        <f>'[1]Post Avails'!C267</f>
        <v>0</v>
      </c>
      <c r="G268" s="18">
        <f>'[1]Post Avails'!D267</f>
        <v>0</v>
      </c>
      <c r="H268" s="3">
        <f>'[1]Post Avails'!F267</f>
        <v>893.48</v>
      </c>
      <c r="I268" s="3">
        <f>'[1]Post Avails'!I267</f>
        <v>893.48</v>
      </c>
      <c r="J268" s="34">
        <f>'[1]Post Avails'!L267</f>
        <v>0</v>
      </c>
      <c r="K268" s="18">
        <f>'[1]Post Avails'!O267</f>
        <v>0</v>
      </c>
      <c r="L268" s="18">
        <f>'[1]Post Avails'!Q267</f>
        <v>0</v>
      </c>
      <c r="M268" s="36" t="str">
        <f>IF('[1]Post Avails'!S267&gt;30,"Available","Sold Out")</f>
        <v>Available</v>
      </c>
      <c r="N268" s="45">
        <f t="shared" si="5"/>
        <v>1787.96</v>
      </c>
      <c r="O268" s="54" t="str">
        <f>'[2]Variety Info &amp; Ratings'!H267</f>
        <v>Orange</v>
      </c>
      <c r="P268" s="54" t="str">
        <f>'[2]Variety Info &amp; Ratings'!M267</f>
        <v>3-4" (8-10cm)</v>
      </c>
      <c r="Q268" s="54" t="str">
        <f>'[2]Variety Info &amp; Ratings'!P267</f>
        <v>July - October</v>
      </c>
      <c r="R268" s="54" t="str">
        <f>'[2]Variety Info &amp; Ratings'!S267</f>
        <v>7-10' (2-3m)</v>
      </c>
      <c r="S268" s="54">
        <f>'[2]Variety Info &amp; Ratings'!AC267</f>
        <v>0</v>
      </c>
      <c r="T268" s="54">
        <f>'[2]Variety Info &amp; Ratings'!AH267</f>
        <v>5</v>
      </c>
      <c r="U268" s="54" t="str">
        <f>'[2]Variety Info &amp; Ratings'!AK267</f>
        <v>Yes</v>
      </c>
      <c r="V268" s="54">
        <f>'[2]Variety Info &amp; Ratings'!AL267</f>
        <v>0</v>
      </c>
      <c r="W268" s="54">
        <f>'[2]Variety Info &amp; Ratings'!AM267</f>
        <v>0</v>
      </c>
      <c r="X268" s="54">
        <f>'[2]Variety Info &amp; Ratings'!AN267</f>
        <v>0</v>
      </c>
      <c r="Y268" s="55" t="s">
        <v>0</v>
      </c>
    </row>
    <row r="269" spans="2:25" ht="24.95" customHeight="1" x14ac:dyDescent="0.25">
      <c r="B269" s="1" t="str">
        <f>'[3]POST Avails'!A268</f>
        <v>Rosa Henry Kelsey</v>
      </c>
      <c r="C269" s="16"/>
      <c r="D269" s="17"/>
      <c r="E269" s="18">
        <f>'[1]Post Avails'!B268</f>
        <v>0</v>
      </c>
      <c r="F269" s="18">
        <f>'[1]Post Avails'!C268</f>
        <v>436.05257142857135</v>
      </c>
      <c r="G269" s="18">
        <f>'[1]Post Avails'!D268</f>
        <v>540.35954285714274</v>
      </c>
      <c r="H269" s="3">
        <f>'[1]Post Avails'!F268</f>
        <v>0</v>
      </c>
      <c r="I269" s="3">
        <f>'[1]Post Avails'!I268</f>
        <v>0</v>
      </c>
      <c r="J269" s="34">
        <f>'[1]Post Avails'!L268</f>
        <v>0</v>
      </c>
      <c r="K269" s="18">
        <f>'[1]Post Avails'!O268</f>
        <v>0</v>
      </c>
      <c r="L269" s="18">
        <f>'[1]Post Avails'!Q268</f>
        <v>0</v>
      </c>
      <c r="M269" s="36" t="str">
        <f>IF('[1]Post Avails'!S268&gt;30,"Available","Sold Out")</f>
        <v>Available</v>
      </c>
      <c r="N269" s="45">
        <f t="shared" si="5"/>
        <v>977.4121142857141</v>
      </c>
      <c r="O269" s="54" t="str">
        <f>'[2]Variety Info &amp; Ratings'!H268</f>
        <v>Red</v>
      </c>
      <c r="P269" s="54" t="str">
        <f>'[2]Variety Info &amp; Ratings'!M268</f>
        <v>3-4" (8-10cm)</v>
      </c>
      <c r="Q269" s="54" t="str">
        <f>'[2]Variety Info &amp; Ratings'!P268</f>
        <v>June - September</v>
      </c>
      <c r="R269" s="54">
        <f>'[2]Variety Info &amp; Ratings'!S268</f>
        <v>0</v>
      </c>
      <c r="S269" s="54">
        <f>'[2]Variety Info &amp; Ratings'!AC268</f>
        <v>0</v>
      </c>
      <c r="T269" s="54">
        <f>'[2]Variety Info &amp; Ratings'!AH268</f>
        <v>3</v>
      </c>
      <c r="U269" s="54" t="str">
        <f>'[2]Variety Info &amp; Ratings'!AK268</f>
        <v>Yes</v>
      </c>
      <c r="V269" s="54">
        <f>'[2]Variety Info &amp; Ratings'!AL268</f>
        <v>0</v>
      </c>
      <c r="W269" s="54">
        <f>'[2]Variety Info &amp; Ratings'!AM268</f>
        <v>0</v>
      </c>
      <c r="X269" s="54">
        <f>'[2]Variety Info &amp; Ratings'!AN268</f>
        <v>0</v>
      </c>
      <c r="Y269" s="55" t="s">
        <v>0</v>
      </c>
    </row>
    <row r="270" spans="2:25" ht="24.95" customHeight="1" x14ac:dyDescent="0.25">
      <c r="B270" s="1" t="str">
        <f>'[3]POST Avails'!A269</f>
        <v>Rosa High Flyer</v>
      </c>
      <c r="C270" s="16"/>
      <c r="D270" s="17"/>
      <c r="E270" s="18">
        <f>'[1]Post Avails'!B269</f>
        <v>0</v>
      </c>
      <c r="F270" s="18">
        <f>'[1]Post Avails'!C269</f>
        <v>0</v>
      </c>
      <c r="G270" s="18">
        <f>'[1]Post Avails'!D269</f>
        <v>0</v>
      </c>
      <c r="H270" s="3">
        <f>'[1]Post Avails'!F269</f>
        <v>959.79</v>
      </c>
      <c r="I270" s="3">
        <f>'[1]Post Avails'!I269</f>
        <v>959.79</v>
      </c>
      <c r="J270" s="34">
        <f>'[1]Post Avails'!L269</f>
        <v>0</v>
      </c>
      <c r="K270" s="18">
        <f>'[1]Post Avails'!O269</f>
        <v>0</v>
      </c>
      <c r="L270" s="18">
        <f>'[1]Post Avails'!Q269</f>
        <v>0</v>
      </c>
      <c r="M270" s="36" t="str">
        <f>IF('[1]Post Avails'!S269&gt;30,"Available","Sold Out")</f>
        <v>Available</v>
      </c>
      <c r="N270" s="45">
        <f t="shared" si="5"/>
        <v>1920.58</v>
      </c>
      <c r="O270" s="54" t="str">
        <f>'[2]Variety Info &amp; Ratings'!H269</f>
        <v>Red</v>
      </c>
      <c r="P270" s="54" t="str">
        <f>'[2]Variety Info &amp; Ratings'!M269</f>
        <v>3-4" (8-10cm)</v>
      </c>
      <c r="Q270" s="54" t="str">
        <f>'[2]Variety Info &amp; Ratings'!P269</f>
        <v>June - September</v>
      </c>
      <c r="R270" s="54" t="str">
        <f>'[2]Variety Info &amp; Ratings'!S269</f>
        <v>7-10' (2-3m)</v>
      </c>
      <c r="S270" s="54">
        <f>'[2]Variety Info &amp; Ratings'!AC269</f>
        <v>0</v>
      </c>
      <c r="T270" s="54">
        <f>'[2]Variety Info &amp; Ratings'!AH269</f>
        <v>5</v>
      </c>
      <c r="U270" s="54" t="str">
        <f>'[2]Variety Info &amp; Ratings'!AK269</f>
        <v>Yes</v>
      </c>
      <c r="V270" s="54">
        <f>'[2]Variety Info &amp; Ratings'!AL269</f>
        <v>0</v>
      </c>
      <c r="W270" s="54">
        <f>'[2]Variety Info &amp; Ratings'!AM269</f>
        <v>0</v>
      </c>
      <c r="X270" s="54">
        <f>'[2]Variety Info &amp; Ratings'!AN269</f>
        <v>0</v>
      </c>
      <c r="Y270" s="55" t="s">
        <v>0</v>
      </c>
    </row>
    <row r="271" spans="2:25" ht="24.95" hidden="1" customHeight="1" x14ac:dyDescent="0.25">
      <c r="B271" s="1" t="str">
        <f>'[3]POST Avails'!A270</f>
        <v>Rosa John Cabot</v>
      </c>
      <c r="C271" s="16"/>
      <c r="D271" s="17"/>
      <c r="E271" s="18">
        <f>'[1]Post Avails'!B270</f>
        <v>4.5999999999999943</v>
      </c>
      <c r="F271" s="18">
        <f>'[1]Post Avails'!C270</f>
        <v>0</v>
      </c>
      <c r="G271" s="18">
        <f>'[1]Post Avails'!D270</f>
        <v>0</v>
      </c>
      <c r="H271" s="3">
        <f>'[1]Post Avails'!F270</f>
        <v>0</v>
      </c>
      <c r="I271" s="3">
        <f>'[1]Post Avails'!I270</f>
        <v>0</v>
      </c>
      <c r="J271" s="34">
        <f>'[1]Post Avails'!L270</f>
        <v>0</v>
      </c>
      <c r="K271" s="18">
        <f>'[1]Post Avails'!O270</f>
        <v>0</v>
      </c>
      <c r="L271" s="18">
        <f>'[1]Post Avails'!Q270</f>
        <v>0</v>
      </c>
      <c r="M271" s="36" t="str">
        <f>IF('[1]Post Avails'!S270&gt;30,"Available","Sold Out")</f>
        <v>Available</v>
      </c>
      <c r="N271" s="45">
        <f t="shared" si="5"/>
        <v>5.5999999999999943</v>
      </c>
      <c r="O271" s="54" t="str">
        <f>'[2]Variety Info &amp; Ratings'!H270</f>
        <v>Pink</v>
      </c>
      <c r="P271" s="54" t="str">
        <f>'[2]Variety Info &amp; Ratings'!M270</f>
        <v>3-4" (8-10cm)</v>
      </c>
      <c r="Q271" s="54" t="str">
        <f>'[2]Variety Info &amp; Ratings'!P270</f>
        <v>June - September</v>
      </c>
      <c r="R271" s="54" t="str">
        <f>'[2]Variety Info &amp; Ratings'!S270</f>
        <v>7-10' (2-3m)</v>
      </c>
      <c r="S271" s="54">
        <f>'[2]Variety Info &amp; Ratings'!AC270</f>
        <v>0</v>
      </c>
      <c r="T271" s="54">
        <f>'[2]Variety Info &amp; Ratings'!AH270</f>
        <v>2</v>
      </c>
      <c r="U271" s="54" t="str">
        <f>'[2]Variety Info &amp; Ratings'!AK270</f>
        <v>Yes</v>
      </c>
      <c r="V271" s="54">
        <f>'[2]Variety Info &amp; Ratings'!AL270</f>
        <v>0</v>
      </c>
      <c r="W271" s="54">
        <f>'[2]Variety Info &amp; Ratings'!AM270</f>
        <v>0</v>
      </c>
      <c r="X271" s="54">
        <f>'[2]Variety Info &amp; Ratings'!AN270</f>
        <v>0</v>
      </c>
      <c r="Y271" s="55" t="s">
        <v>0</v>
      </c>
    </row>
    <row r="272" spans="2:25" ht="24.95" customHeight="1" x14ac:dyDescent="0.25">
      <c r="B272" s="1" t="str">
        <f>'[3]POST Avails'!A271</f>
        <v>Rosa John Davis</v>
      </c>
      <c r="C272" s="16"/>
      <c r="D272" s="17"/>
      <c r="E272" s="18">
        <f>'[1]Post Avails'!B271</f>
        <v>7576</v>
      </c>
      <c r="F272" s="18">
        <f>'[1]Post Avails'!C271</f>
        <v>14625.961158064512</v>
      </c>
      <c r="G272" s="18">
        <f>'[1]Post Avails'!D271</f>
        <v>14625.961158064512</v>
      </c>
      <c r="H272" s="3">
        <f>'[1]Post Avails'!F271</f>
        <v>12025.6</v>
      </c>
      <c r="I272" s="3">
        <f>'[1]Post Avails'!I271</f>
        <v>12025.6</v>
      </c>
      <c r="J272" s="34">
        <f>'[1]Post Avails'!L271</f>
        <v>0.40000000000003411</v>
      </c>
      <c r="K272" s="18">
        <f>'[1]Post Avails'!O271</f>
        <v>0</v>
      </c>
      <c r="L272" s="18">
        <f>'[1]Post Avails'!Q271</f>
        <v>0</v>
      </c>
      <c r="M272" s="36" t="str">
        <f>IF('[1]Post Avails'!S271&gt;30,"Available","Sold Out")</f>
        <v>Available</v>
      </c>
      <c r="N272" s="45">
        <f t="shared" si="5"/>
        <v>60880.522316129027</v>
      </c>
      <c r="O272" s="54" t="str">
        <f>'[2]Variety Info &amp; Ratings'!H271</f>
        <v>Pink</v>
      </c>
      <c r="P272" s="54" t="str">
        <f>'[2]Variety Info &amp; Ratings'!M271</f>
        <v>3-4" (8-10cm)</v>
      </c>
      <c r="Q272" s="54" t="str">
        <f>'[2]Variety Info &amp; Ratings'!P271</f>
        <v>June - September</v>
      </c>
      <c r="R272" s="54" t="str">
        <f>'[2]Variety Info &amp; Ratings'!S271</f>
        <v>7-10' (2-3m)</v>
      </c>
      <c r="S272" s="54">
        <f>'[2]Variety Info &amp; Ratings'!AC271</f>
        <v>0</v>
      </c>
      <c r="T272" s="54">
        <f>'[2]Variety Info &amp; Ratings'!AH271</f>
        <v>2</v>
      </c>
      <c r="U272" s="54" t="str">
        <f>'[2]Variety Info &amp; Ratings'!AK271</f>
        <v>Yes</v>
      </c>
      <c r="V272" s="54">
        <f>'[2]Variety Info &amp; Ratings'!AL271</f>
        <v>0</v>
      </c>
      <c r="W272" s="54">
        <f>'[2]Variety Info &amp; Ratings'!AM271</f>
        <v>0</v>
      </c>
      <c r="X272" s="54">
        <f>'[2]Variety Info &amp; Ratings'!AN271</f>
        <v>0</v>
      </c>
      <c r="Y272" s="55" t="s">
        <v>0</v>
      </c>
    </row>
    <row r="273" spans="2:25" ht="24.95" customHeight="1" x14ac:dyDescent="0.25">
      <c r="B273" s="1" t="str">
        <f>'[3]POST Avails'!A272</f>
        <v>Rosa Leverkusen</v>
      </c>
      <c r="C273" s="16"/>
      <c r="D273" s="17"/>
      <c r="E273" s="18">
        <f>'[1]Post Avails'!B272</f>
        <v>0</v>
      </c>
      <c r="F273" s="18">
        <f>'[1]Post Avails'!C272</f>
        <v>17.854571428571035</v>
      </c>
      <c r="G273" s="18">
        <f>'[1]Post Avails'!D272</f>
        <v>17.854571428571035</v>
      </c>
      <c r="H273" s="3">
        <f>'[1]Post Avails'!F272</f>
        <v>1050.55</v>
      </c>
      <c r="I273" s="3">
        <f>'[1]Post Avails'!I272</f>
        <v>1050.55</v>
      </c>
      <c r="J273" s="34">
        <f>'[1]Post Avails'!L272</f>
        <v>0</v>
      </c>
      <c r="K273" s="18">
        <f>'[1]Post Avails'!O272</f>
        <v>0</v>
      </c>
      <c r="L273" s="18">
        <f>'[1]Post Avails'!Q272</f>
        <v>0</v>
      </c>
      <c r="M273" s="36" t="str">
        <f>IF('[1]Post Avails'!S272&gt;30,"Available","Sold Out")</f>
        <v>Available</v>
      </c>
      <c r="N273" s="45">
        <f t="shared" si="5"/>
        <v>2137.809142857142</v>
      </c>
      <c r="O273" s="54" t="str">
        <f>'[2]Variety Info &amp; Ratings'!H272</f>
        <v>Yellow</v>
      </c>
      <c r="P273" s="54" t="str">
        <f>'[2]Variety Info &amp; Ratings'!M272</f>
        <v>3-4" (8-10cm)</v>
      </c>
      <c r="Q273" s="54" t="str">
        <f>'[2]Variety Info &amp; Ratings'!P272</f>
        <v>June - September</v>
      </c>
      <c r="R273" s="54" t="str">
        <f>'[2]Variety Info &amp; Ratings'!S272</f>
        <v>7-10' (2-3m)</v>
      </c>
      <c r="S273" s="54">
        <f>'[2]Variety Info &amp; Ratings'!AC272</f>
        <v>0</v>
      </c>
      <c r="T273" s="54">
        <f>'[2]Variety Info &amp; Ratings'!AH272</f>
        <v>5</v>
      </c>
      <c r="U273" s="54" t="str">
        <f>'[2]Variety Info &amp; Ratings'!AK272</f>
        <v>Yes</v>
      </c>
      <c r="V273" s="54">
        <f>'[2]Variety Info &amp; Ratings'!AL272</f>
        <v>0</v>
      </c>
      <c r="W273" s="54">
        <f>'[2]Variety Info &amp; Ratings'!AM272</f>
        <v>0</v>
      </c>
      <c r="X273" s="54">
        <f>'[2]Variety Info &amp; Ratings'!AN272</f>
        <v>0</v>
      </c>
      <c r="Y273" s="55" t="s">
        <v>0</v>
      </c>
    </row>
    <row r="274" spans="2:25" ht="24.95" customHeight="1" x14ac:dyDescent="0.25">
      <c r="B274" s="8" t="str">
        <f>'[3]POST Avails'!A273</f>
        <v>Rosa New Dawn</v>
      </c>
      <c r="C274" s="16"/>
      <c r="D274" s="19"/>
      <c r="E274" s="18">
        <f>'[1]Post Avails'!B273</f>
        <v>0</v>
      </c>
      <c r="F274" s="18">
        <f>'[1]Post Avails'!C273</f>
        <v>0</v>
      </c>
      <c r="G274" s="18">
        <f>'[1]Post Avails'!D273</f>
        <v>0</v>
      </c>
      <c r="H274" s="3">
        <f>'[1]Post Avails'!F273</f>
        <v>3900.3900000000003</v>
      </c>
      <c r="I274" s="3">
        <f>'[1]Post Avails'!I273</f>
        <v>3900.3900000000003</v>
      </c>
      <c r="J274" s="34">
        <f>'[1]Post Avails'!L273</f>
        <v>0</v>
      </c>
      <c r="K274" s="18">
        <f>'[1]Post Avails'!O273</f>
        <v>0</v>
      </c>
      <c r="L274" s="18">
        <f>'[1]Post Avails'!Q273</f>
        <v>0</v>
      </c>
      <c r="M274" s="36" t="str">
        <f>IF('[1]Post Avails'!S273&gt;30,"Available","Sold Out")</f>
        <v>Available</v>
      </c>
      <c r="N274" s="45">
        <f t="shared" si="5"/>
        <v>7801.7800000000007</v>
      </c>
      <c r="O274" s="54" t="str">
        <f>'[2]Variety Info &amp; Ratings'!H273</f>
        <v>Pink</v>
      </c>
      <c r="P274" s="54" t="str">
        <f>'[2]Variety Info &amp; Ratings'!M273</f>
        <v>3-4" (8-10cm)</v>
      </c>
      <c r="Q274" s="54" t="str">
        <f>'[2]Variety Info &amp; Ratings'!P273</f>
        <v>June - September</v>
      </c>
      <c r="R274" s="54" t="str">
        <f>'[2]Variety Info &amp; Ratings'!S273</f>
        <v>7-10' (2-3m)</v>
      </c>
      <c r="S274" s="54">
        <f>'[2]Variety Info &amp; Ratings'!AC273</f>
        <v>0</v>
      </c>
      <c r="T274" s="54">
        <f>'[2]Variety Info &amp; Ratings'!AH273</f>
        <v>4</v>
      </c>
      <c r="U274" s="54" t="str">
        <f>'[2]Variety Info &amp; Ratings'!AK273</f>
        <v>Yes</v>
      </c>
      <c r="V274" s="54">
        <f>'[2]Variety Info &amp; Ratings'!AL273</f>
        <v>0</v>
      </c>
      <c r="W274" s="54">
        <f>'[2]Variety Info &amp; Ratings'!AM273</f>
        <v>0</v>
      </c>
      <c r="X274" s="54">
        <f>'[2]Variety Info &amp; Ratings'!AN273</f>
        <v>0</v>
      </c>
      <c r="Y274" s="55" t="s">
        <v>0</v>
      </c>
    </row>
    <row r="275" spans="2:25" ht="24.95" customHeight="1" x14ac:dyDescent="0.25">
      <c r="B275" s="1" t="str">
        <f>'[3]POST Avails'!A274</f>
        <v>Rose Pinata</v>
      </c>
      <c r="C275" s="16"/>
      <c r="D275" s="17"/>
      <c r="E275" s="18">
        <f>'[1]Post Avails'!B274</f>
        <v>93.6</v>
      </c>
      <c r="F275" s="18">
        <f>'[1]Post Avails'!C274</f>
        <v>7504.8854099301798</v>
      </c>
      <c r="G275" s="18">
        <f>'[1]Post Avails'!D274</f>
        <v>10141.420890876649</v>
      </c>
      <c r="H275" s="3">
        <f>'[1]Post Avails'!F274</f>
        <v>0</v>
      </c>
      <c r="I275" s="3">
        <f>'[1]Post Avails'!I274</f>
        <v>0</v>
      </c>
      <c r="J275" s="34">
        <f>'[1]Post Avails'!L274</f>
        <v>0</v>
      </c>
      <c r="K275" s="18">
        <f>'[1]Post Avails'!O274</f>
        <v>0</v>
      </c>
      <c r="L275" s="18">
        <f>'[1]Post Avails'!Q274</f>
        <v>0</v>
      </c>
      <c r="M275" s="36" t="str">
        <f>IF('[1]Post Avails'!S274&gt;30,"Available","Sold Out")</f>
        <v>Available</v>
      </c>
      <c r="N275" s="45">
        <f t="shared" si="5"/>
        <v>17740.90630080683</v>
      </c>
      <c r="O275" s="54" t="str">
        <f>'[2]Variety Info &amp; Ratings'!H274</f>
        <v>Orange</v>
      </c>
      <c r="P275" s="54" t="str">
        <f>'[2]Variety Info &amp; Ratings'!M274</f>
        <v>3-4" (8-10cm)</v>
      </c>
      <c r="Q275" s="54" t="str">
        <f>'[2]Variety Info &amp; Ratings'!P274</f>
        <v>June - September</v>
      </c>
      <c r="R275" s="54" t="str">
        <f>'[2]Variety Info &amp; Ratings'!S274</f>
        <v>7-10' (2-3m)</v>
      </c>
      <c r="S275" s="54">
        <f>'[2]Variety Info &amp; Ratings'!AC274</f>
        <v>0</v>
      </c>
      <c r="T275" s="54">
        <f>'[2]Variety Info &amp; Ratings'!AH274</f>
        <v>4</v>
      </c>
      <c r="U275" s="54" t="str">
        <f>'[2]Variety Info &amp; Ratings'!AK274</f>
        <v>Yes</v>
      </c>
      <c r="V275" s="54">
        <f>'[2]Variety Info &amp; Ratings'!AL274</f>
        <v>0</v>
      </c>
      <c r="W275" s="54">
        <f>'[2]Variety Info &amp; Ratings'!AM274</f>
        <v>0</v>
      </c>
      <c r="X275" s="54">
        <f>'[2]Variety Info &amp; Ratings'!AN274</f>
        <v>0</v>
      </c>
      <c r="Y275" s="55" t="s">
        <v>0</v>
      </c>
    </row>
    <row r="276" spans="2:25" ht="24.95" customHeight="1" x14ac:dyDescent="0.25">
      <c r="B276" s="1" t="str">
        <f>'[1]Post Avails'!$A$275</f>
        <v>Rose Golden Showers</v>
      </c>
      <c r="C276" s="16"/>
      <c r="D276" s="17"/>
      <c r="E276" s="18">
        <f>'[1]Post Avails'!B275</f>
        <v>312</v>
      </c>
      <c r="F276" s="18">
        <f>'[1]Post Avails'!C275</f>
        <v>0</v>
      </c>
      <c r="G276" s="18">
        <f>'[1]Post Avails'!D275</f>
        <v>0</v>
      </c>
      <c r="H276" s="3">
        <f>'[1]Post Avails'!F275</f>
        <v>0</v>
      </c>
      <c r="I276" s="3">
        <f>'[1]Post Avails'!I275</f>
        <v>0</v>
      </c>
      <c r="J276" s="34">
        <f>'[1]Post Avails'!L275</f>
        <v>0</v>
      </c>
      <c r="K276" s="18">
        <f>'[1]Post Avails'!O275</f>
        <v>0</v>
      </c>
      <c r="L276" s="18">
        <f>'[1]Post Avails'!Q275</f>
        <v>0</v>
      </c>
      <c r="M276" s="36" t="str">
        <f>IF('[1]Post Avails'!S275&gt;30,"Available","Sold Out")</f>
        <v>Available</v>
      </c>
      <c r="N276" s="45">
        <f t="shared" si="5"/>
        <v>313</v>
      </c>
      <c r="O276" s="54" t="str">
        <f>'[2]Variety Info &amp; Ratings'!H275</f>
        <v>Apricot-Orange</v>
      </c>
      <c r="P276" s="54" t="str">
        <f>'[2]Variety Info &amp; Ratings'!M275</f>
        <v>3-4" (8-10cm)</v>
      </c>
      <c r="Q276" s="54" t="str">
        <f>'[2]Variety Info &amp; Ratings'!P275</f>
        <v>June - September</v>
      </c>
      <c r="R276" s="54" t="str">
        <f>'[2]Variety Info &amp; Ratings'!S275</f>
        <v>7-10' (2-3m)</v>
      </c>
      <c r="S276" s="54">
        <f>'[2]Variety Info &amp; Ratings'!AC275</f>
        <v>0</v>
      </c>
      <c r="T276" s="54">
        <f>'[2]Variety Info &amp; Ratings'!AH275</f>
        <v>5</v>
      </c>
      <c r="U276" s="54" t="str">
        <f>'[2]Variety Info &amp; Ratings'!AK275</f>
        <v>Yes</v>
      </c>
      <c r="V276" s="54">
        <f>'[2]Variety Info &amp; Ratings'!AL275</f>
        <v>0</v>
      </c>
      <c r="W276" s="54">
        <f>'[2]Variety Info &amp; Ratings'!AM275</f>
        <v>0</v>
      </c>
      <c r="X276" s="54">
        <f>'[2]Variety Info &amp; Ratings'!AN275</f>
        <v>0</v>
      </c>
    </row>
    <row r="277" spans="2:25" ht="24.95" customHeight="1" x14ac:dyDescent="0.25">
      <c r="B277" s="1" t="str">
        <f>'[3]POST Avails'!A276</f>
        <v>Rose William Baffin</v>
      </c>
      <c r="C277" s="16"/>
      <c r="D277" s="17"/>
      <c r="E277" s="18">
        <f>'[1]Post Avails'!B276</f>
        <v>0</v>
      </c>
      <c r="F277" s="18">
        <f>'[1]Post Avails'!C276</f>
        <v>420.33194285714239</v>
      </c>
      <c r="G277" s="18">
        <f>'[1]Post Avails'!D276</f>
        <v>420.33194285714239</v>
      </c>
      <c r="H277" s="3">
        <f>'[1]Post Avails'!F276</f>
        <v>0</v>
      </c>
      <c r="I277" s="3">
        <f>'[1]Post Avails'!I276</f>
        <v>0</v>
      </c>
      <c r="J277" s="34">
        <f>'[1]Post Avails'!L276</f>
        <v>0</v>
      </c>
      <c r="K277" s="18">
        <f>'[1]Post Avails'!O276</f>
        <v>0</v>
      </c>
      <c r="L277" s="18">
        <f>'[1]Post Avails'!Q276</f>
        <v>0</v>
      </c>
      <c r="M277" s="36" t="str">
        <f>IF('[1]Post Avails'!S276&gt;30,"Available","Sold Out")</f>
        <v>Sold Out</v>
      </c>
      <c r="N277" s="45">
        <f t="shared" si="5"/>
        <v>840.66388571428479</v>
      </c>
      <c r="O277" s="54" t="str">
        <f>'[2]Variety Info &amp; Ratings'!H276</f>
        <v>Pink</v>
      </c>
      <c r="P277" s="54" t="str">
        <f>'[2]Variety Info &amp; Ratings'!M276</f>
        <v>3-4" (8-10cm)</v>
      </c>
      <c r="Q277" s="54" t="str">
        <f>'[2]Variety Info &amp; Ratings'!P276</f>
        <v>June - September</v>
      </c>
      <c r="R277" s="54">
        <f>'[2]Variety Info &amp; Ratings'!S276</f>
        <v>0</v>
      </c>
      <c r="S277" s="54">
        <f>'[2]Variety Info &amp; Ratings'!AC276</f>
        <v>0</v>
      </c>
      <c r="T277" s="54">
        <f>'[2]Variety Info &amp; Ratings'!AH276</f>
        <v>3</v>
      </c>
      <c r="U277" s="54" t="str">
        <f>'[2]Variety Info &amp; Ratings'!AK276</f>
        <v>Yes</v>
      </c>
      <c r="V277" s="54">
        <f>'[2]Variety Info &amp; Ratings'!AL276</f>
        <v>0</v>
      </c>
      <c r="W277" s="54">
        <f>'[2]Variety Info &amp; Ratings'!AM276</f>
        <v>0</v>
      </c>
      <c r="X277" s="54">
        <f>'[2]Variety Info &amp; Ratings'!AN276</f>
        <v>0</v>
      </c>
    </row>
    <row r="278" spans="2:25" ht="24.95" customHeight="1" x14ac:dyDescent="0.25">
      <c r="B278" s="1" t="str">
        <f>'[3]POST Avails'!A277</f>
        <v>Rosa William Booth</v>
      </c>
      <c r="C278" s="16"/>
      <c r="D278" s="17"/>
      <c r="E278" s="18">
        <f>'[1]Post Avails'!B277</f>
        <v>18.799999999999997</v>
      </c>
      <c r="F278" s="18">
        <f>'[1]Post Avails'!C277</f>
        <v>8144.0653065077859</v>
      </c>
      <c r="G278" s="18">
        <f>'[1]Post Avails'!D277</f>
        <v>11624.328708163754</v>
      </c>
      <c r="H278" s="3">
        <f>'[1]Post Avails'!F277</f>
        <v>0</v>
      </c>
      <c r="I278" s="3">
        <f>'[1]Post Avails'!I277</f>
        <v>0</v>
      </c>
      <c r="J278" s="34">
        <f>'[1]Post Avails'!L277</f>
        <v>0</v>
      </c>
      <c r="K278" s="18">
        <f>'[1]Post Avails'!O277</f>
        <v>0</v>
      </c>
      <c r="L278" s="18">
        <f>'[1]Post Avails'!Q277</f>
        <v>0</v>
      </c>
      <c r="M278" s="36" t="str">
        <f>IF('[1]Post Avails'!S277&gt;30,"Available","Sold Out")</f>
        <v>Available</v>
      </c>
      <c r="N278" s="45">
        <f t="shared" si="5"/>
        <v>19788.194014671539</v>
      </c>
      <c r="O278" s="54" t="str">
        <f>'[2]Variety Info &amp; Ratings'!H277</f>
        <v>Red</v>
      </c>
      <c r="P278" s="54" t="str">
        <f>'[2]Variety Info &amp; Ratings'!M277</f>
        <v>3-4" (8-10cm)</v>
      </c>
      <c r="Q278" s="54" t="str">
        <f>'[2]Variety Info &amp; Ratings'!P277</f>
        <v>June - September</v>
      </c>
      <c r="R278" s="54" t="str">
        <f>'[2]Variety Info &amp; Ratings'!S277</f>
        <v>10-15' (3-5m)</v>
      </c>
      <c r="S278" s="54">
        <f>'[2]Variety Info &amp; Ratings'!AC277</f>
        <v>0</v>
      </c>
      <c r="T278" s="54">
        <f>'[2]Variety Info &amp; Ratings'!AH277</f>
        <v>3</v>
      </c>
      <c r="U278" s="54" t="str">
        <f>'[2]Variety Info &amp; Ratings'!AK277</f>
        <v>Yes</v>
      </c>
      <c r="V278" s="54">
        <f>'[2]Variety Info &amp; Ratings'!AL277</f>
        <v>0</v>
      </c>
      <c r="W278" s="54">
        <f>'[2]Variety Info &amp; Ratings'!AM277</f>
        <v>0</v>
      </c>
      <c r="X278" s="54">
        <f>'[2]Variety Info &amp; Ratings'!AN277</f>
        <v>0</v>
      </c>
    </row>
    <row r="279" spans="2:25" ht="24.95" customHeight="1" x14ac:dyDescent="0.25">
      <c r="B279" s="1" t="str">
        <f>'[3]POST Avails'!A278</f>
        <v>Schizophragma Hydrangeoides-Moonlight</v>
      </c>
      <c r="C279" s="16"/>
      <c r="D279" s="17"/>
      <c r="E279" s="18">
        <f>'[1]Post Avails'!B278</f>
        <v>178.5</v>
      </c>
      <c r="F279" s="18">
        <f>'[1]Post Avails'!C278</f>
        <v>2683.4434285714274</v>
      </c>
      <c r="G279" s="18">
        <f>'[1]Post Avails'!D278</f>
        <v>2866.9500571428553</v>
      </c>
      <c r="H279" s="3">
        <f>'[1]Post Avails'!F278</f>
        <v>0</v>
      </c>
      <c r="I279" s="3">
        <f>'[1]Post Avails'!I278</f>
        <v>0</v>
      </c>
      <c r="J279" s="34">
        <f>'[1]Post Avails'!L278</f>
        <v>0</v>
      </c>
      <c r="K279" s="18">
        <f>'[1]Post Avails'!O278</f>
        <v>0</v>
      </c>
      <c r="L279" s="18">
        <f>'[1]Post Avails'!Q278</f>
        <v>0</v>
      </c>
      <c r="M279" s="36" t="str">
        <f>IF('[1]Post Avails'!S278&gt;30,"Available","Sold Out")</f>
        <v>Sold Out</v>
      </c>
      <c r="N279" s="45">
        <f t="shared" si="5"/>
        <v>5728.8934857142831</v>
      </c>
      <c r="O279" s="54" t="str">
        <f>'[2]Variety Info &amp; Ratings'!H278</f>
        <v>White</v>
      </c>
      <c r="P279" s="54" t="str">
        <f>'[2]Variety Info &amp; Ratings'!M278</f>
        <v>½-1" (1-3cm)</v>
      </c>
      <c r="Q279" s="54" t="str">
        <f>'[2]Variety Info &amp; Ratings'!P278</f>
        <v>August - September</v>
      </c>
      <c r="R279" s="54" t="str">
        <f>'[2]Variety Info &amp; Ratings'!S278</f>
        <v>6-40' (2-12m)</v>
      </c>
      <c r="S279" s="54">
        <f>'[2]Variety Info &amp; Ratings'!AC278</f>
        <v>0</v>
      </c>
      <c r="T279" s="54">
        <f>'[2]Variety Info &amp; Ratings'!AH278</f>
        <v>4</v>
      </c>
      <c r="U279" s="54" t="str">
        <f>'[2]Variety Info &amp; Ratings'!AK278</f>
        <v>Yes</v>
      </c>
      <c r="V279" s="54">
        <f>'[2]Variety Info &amp; Ratings'!AL278</f>
        <v>0</v>
      </c>
      <c r="W279" s="54">
        <f>'[2]Variety Info &amp; Ratings'!AM278</f>
        <v>0</v>
      </c>
      <c r="X279" s="54">
        <f>'[2]Variety Info &amp; Ratings'!AN278</f>
        <v>0</v>
      </c>
    </row>
    <row r="280" spans="2:25" ht="24.95" customHeight="1" x14ac:dyDescent="0.25">
      <c r="B280" s="1" t="str">
        <f>'[3]POST Avails'!A279</f>
        <v>Schizophragma Hydrangeoides Rosea</v>
      </c>
      <c r="C280" s="16"/>
      <c r="D280" s="17"/>
      <c r="E280" s="18">
        <f>'[1]Post Avails'!B279</f>
        <v>304.2</v>
      </c>
      <c r="F280" s="18">
        <f>'[1]Post Avails'!C279</f>
        <v>2627.7902857142835</v>
      </c>
      <c r="G280" s="18">
        <f>'[1]Post Avails'!D279</f>
        <v>2627.7902857142835</v>
      </c>
      <c r="H280" s="3">
        <f>'[1]Post Avails'!F279</f>
        <v>0</v>
      </c>
      <c r="I280" s="3">
        <f>'[1]Post Avails'!I279</f>
        <v>0</v>
      </c>
      <c r="J280" s="34">
        <f>'[1]Post Avails'!L279</f>
        <v>0</v>
      </c>
      <c r="K280" s="18">
        <f>'[1]Post Avails'!O279</f>
        <v>0</v>
      </c>
      <c r="L280" s="18">
        <f>'[1]Post Avails'!Q279</f>
        <v>0</v>
      </c>
      <c r="M280" s="36" t="str">
        <f>IF('[1]Post Avails'!S279&gt;30,"Available","Sold Out")</f>
        <v>Sold Out</v>
      </c>
      <c r="N280" s="45">
        <f t="shared" si="5"/>
        <v>5559.7805714285669</v>
      </c>
      <c r="O280" s="54" t="str">
        <f>'[2]Variety Info &amp; Ratings'!H279</f>
        <v>Bi-Color</v>
      </c>
      <c r="P280" s="54" t="str">
        <f>'[2]Variety Info &amp; Ratings'!M279</f>
        <v>½-1" (1-3cm)</v>
      </c>
      <c r="Q280" s="54" t="str">
        <f>'[2]Variety Info &amp; Ratings'!P279</f>
        <v>August - September</v>
      </c>
      <c r="R280" s="54" t="str">
        <f>'[2]Variety Info &amp; Ratings'!S279</f>
        <v>6-40' (2-12m)</v>
      </c>
      <c r="S280" s="54">
        <f>'[2]Variety Info &amp; Ratings'!AC279</f>
        <v>0</v>
      </c>
      <c r="T280" s="54">
        <f>'[2]Variety Info &amp; Ratings'!AH279</f>
        <v>4</v>
      </c>
      <c r="U280" s="54" t="str">
        <f>'[2]Variety Info &amp; Ratings'!AK279</f>
        <v>Yes</v>
      </c>
      <c r="V280" s="54">
        <f>'[2]Variety Info &amp; Ratings'!AL279</f>
        <v>0</v>
      </c>
      <c r="W280" s="54">
        <f>'[2]Variety Info &amp; Ratings'!AM279</f>
        <v>0</v>
      </c>
      <c r="X280" s="54">
        <f>'[2]Variety Info &amp; Ratings'!AN279</f>
        <v>0</v>
      </c>
    </row>
    <row r="281" spans="2:25" ht="24.95" hidden="1" customHeight="1" x14ac:dyDescent="0.25">
      <c r="B281" s="1" t="str">
        <f>'[3]POST Avails'!A280</f>
        <v>Trachelospermum jasminoidesTri-color</v>
      </c>
      <c r="C281" s="16"/>
      <c r="D281" s="17"/>
      <c r="E281" s="18">
        <f>'[1]Post Avails'!B280</f>
        <v>0</v>
      </c>
      <c r="F281" s="18">
        <f>'[1]Post Avails'!C280</f>
        <v>0</v>
      </c>
      <c r="G281" s="18">
        <f>'[1]Post Avails'!D280</f>
        <v>0</v>
      </c>
      <c r="H281" s="3">
        <f>'[1]Post Avails'!F280</f>
        <v>0</v>
      </c>
      <c r="I281" s="3">
        <f>'[1]Post Avails'!I280</f>
        <v>0</v>
      </c>
      <c r="J281" s="34">
        <f>'[1]Post Avails'!L280</f>
        <v>0</v>
      </c>
      <c r="K281" s="18">
        <f>'[1]Post Avails'!O280</f>
        <v>0</v>
      </c>
      <c r="L281" s="18">
        <f>'[1]Post Avails'!Q280</f>
        <v>0</v>
      </c>
      <c r="M281" s="36" t="str">
        <f>IF('[1]Post Avails'!S280&gt;30,"Available","Sold Out")</f>
        <v>Sold Out</v>
      </c>
      <c r="N281" s="45">
        <f t="shared" si="5"/>
        <v>0</v>
      </c>
      <c r="O281" s="54" t="str">
        <f>'[2]Variety Info &amp; Ratings'!H280</f>
        <v>White</v>
      </c>
      <c r="P281" s="54" t="str">
        <f>'[2]Variety Info &amp; Ratings'!M280</f>
        <v>½-1" (1-3cm)</v>
      </c>
      <c r="Q281" s="54" t="str">
        <f>'[2]Variety Info &amp; Ratings'!P280</f>
        <v>Grown for Foliage</v>
      </c>
      <c r="R281" s="54" t="str">
        <f>'[2]Variety Info &amp; Ratings'!S280</f>
        <v>1.5-3' (.5-1m)</v>
      </c>
      <c r="S281" s="54">
        <f>'[2]Variety Info &amp; Ratings'!AC280</f>
        <v>0</v>
      </c>
      <c r="T281" s="54">
        <f>'[2]Variety Info &amp; Ratings'!AH280</f>
        <v>7</v>
      </c>
      <c r="U281" s="54" t="str">
        <f>'[2]Variety Info &amp; Ratings'!AK280</f>
        <v>Yes</v>
      </c>
      <c r="V281" s="54" t="str">
        <f>'[2]Variety Info &amp; Ratings'!AL280</f>
        <v>yes</v>
      </c>
      <c r="W281" s="54">
        <f>'[2]Variety Info &amp; Ratings'!AM280</f>
        <v>0</v>
      </c>
      <c r="X281" s="54" t="str">
        <f>'[2]Variety Info &amp; Ratings'!AN280</f>
        <v>Yes</v>
      </c>
    </row>
    <row r="282" spans="2:25" ht="24.95" customHeight="1" x14ac:dyDescent="0.25">
      <c r="B282" s="8" t="str">
        <f>'[3]POST Avails'!A281</f>
        <v>Trachelospermum jasm. (Star Jasmine)</v>
      </c>
      <c r="C282" s="16"/>
      <c r="D282" s="19"/>
      <c r="E282" s="18">
        <f>'[1]Post Avails'!B281</f>
        <v>885.29999999999973</v>
      </c>
      <c r="F282" s="18">
        <f>'[1]Post Avails'!C281</f>
        <v>1524.5215384615349</v>
      </c>
      <c r="G282" s="18">
        <f>'[1]Post Avails'!D281</f>
        <v>1524.5215384615349</v>
      </c>
      <c r="H282" s="3">
        <f>'[1]Post Avails'!F281</f>
        <v>6865.6999999999989</v>
      </c>
      <c r="I282" s="3">
        <f>'[1]Post Avails'!I281</f>
        <v>6865.6999999999989</v>
      </c>
      <c r="J282" s="34">
        <f>'[1]Post Avails'!L281</f>
        <v>64.8</v>
      </c>
      <c r="K282" s="18">
        <f>'[1]Post Avails'!O281</f>
        <v>0</v>
      </c>
      <c r="L282" s="18">
        <f>'[1]Post Avails'!Q281</f>
        <v>0</v>
      </c>
      <c r="M282" s="36" t="str">
        <f>IF('[1]Post Avails'!S281&gt;30,"Available","Sold Out")</f>
        <v>Available</v>
      </c>
      <c r="N282" s="45">
        <f t="shared" si="5"/>
        <v>17731.543076923066</v>
      </c>
      <c r="O282" s="54" t="str">
        <f>'[2]Variety Info &amp; Ratings'!H281</f>
        <v>White</v>
      </c>
      <c r="P282" s="54" t="str">
        <f>'[2]Variety Info &amp; Ratings'!M281</f>
        <v>½-1" (1-3cm)</v>
      </c>
      <c r="Q282" s="54" t="str">
        <f>'[2]Variety Info &amp; Ratings'!P281</f>
        <v>May - June</v>
      </c>
      <c r="R282" s="54" t="str">
        <f>'[2]Variety Info &amp; Ratings'!S281</f>
        <v>6-8' (2-2.5m)</v>
      </c>
      <c r="S282" s="54">
        <f>'[2]Variety Info &amp; Ratings'!AC281</f>
        <v>0</v>
      </c>
      <c r="T282" s="54">
        <f>'[2]Variety Info &amp; Ratings'!AH281</f>
        <v>7</v>
      </c>
      <c r="U282" s="54" t="str">
        <f>'[2]Variety Info &amp; Ratings'!AK281</f>
        <v>Yes</v>
      </c>
      <c r="V282" s="54" t="str">
        <f>'[2]Variety Info &amp; Ratings'!AL281</f>
        <v>yes</v>
      </c>
      <c r="W282" s="54">
        <f>'[2]Variety Info &amp; Ratings'!AM281</f>
        <v>0</v>
      </c>
      <c r="X282" s="54" t="str">
        <f>'[2]Variety Info &amp; Ratings'!AN281</f>
        <v>Yes</v>
      </c>
    </row>
    <row r="283" spans="2:25" ht="24.95" customHeight="1" x14ac:dyDescent="0.25">
      <c r="B283" s="1" t="str">
        <f>'[3]POST Avails'!A282</f>
        <v>Trachelospermum Star of Tuscany</v>
      </c>
      <c r="C283" s="16"/>
      <c r="D283" s="17"/>
      <c r="E283" s="18">
        <f>'[1]Post Avails'!B282</f>
        <v>0</v>
      </c>
      <c r="F283" s="18">
        <f>'[1]Post Avails'!C282</f>
        <v>4331.5199999999995</v>
      </c>
      <c r="G283" s="18">
        <f>'[1]Post Avails'!D282</f>
        <v>6080.351999999999</v>
      </c>
      <c r="H283" s="3">
        <f>'[1]Post Avails'!F282</f>
        <v>5918.4000000000005</v>
      </c>
      <c r="I283" s="3">
        <f>'[1]Post Avails'!I282</f>
        <v>5918.4000000000005</v>
      </c>
      <c r="J283" s="34">
        <f>'[1]Post Avails'!L282</f>
        <v>0</v>
      </c>
      <c r="K283" s="18">
        <f>'[1]Post Avails'!O282</f>
        <v>0</v>
      </c>
      <c r="L283" s="18">
        <f>'[1]Post Avails'!Q282</f>
        <v>0</v>
      </c>
      <c r="M283" s="36" t="str">
        <f>IF('[1]Post Avails'!S282&gt;30,"Available","Sold Out")</f>
        <v>Available</v>
      </c>
      <c r="N283" s="45">
        <f t="shared" si="5"/>
        <v>22249.672000000002</v>
      </c>
      <c r="O283" s="54" t="str">
        <f>'[2]Variety Info &amp; Ratings'!H282</f>
        <v>Yellow</v>
      </c>
      <c r="P283" s="54" t="str">
        <f>'[2]Variety Info &amp; Ratings'!M282</f>
        <v>½-1" (1-3cm)</v>
      </c>
      <c r="Q283" s="54" t="str">
        <f>'[2]Variety Info &amp; Ratings'!P282</f>
        <v>June - September</v>
      </c>
      <c r="R283" s="54" t="str">
        <f>'[2]Variety Info &amp; Ratings'!S282</f>
        <v>5-8' (1.5-3m)</v>
      </c>
      <c r="S283" s="54">
        <f>'[2]Variety Info &amp; Ratings'!AC282</f>
        <v>0</v>
      </c>
      <c r="T283" s="54" t="str">
        <f>'[2]Variety Info &amp; Ratings'!AH282</f>
        <v>6b</v>
      </c>
      <c r="U283" s="54" t="str">
        <f>'[2]Variety Info &amp; Ratings'!AK282</f>
        <v>Yes</v>
      </c>
      <c r="V283" s="54" t="str">
        <f>'[2]Variety Info &amp; Ratings'!AL282</f>
        <v>yes</v>
      </c>
      <c r="W283" s="54">
        <f>'[2]Variety Info &amp; Ratings'!AM282</f>
        <v>0</v>
      </c>
      <c r="X283" s="54">
        <f>'[2]Variety Info &amp; Ratings'!AN282</f>
        <v>0</v>
      </c>
    </row>
    <row r="284" spans="2:25" ht="24.95" customHeight="1" x14ac:dyDescent="0.25">
      <c r="B284" s="1"/>
      <c r="C284" s="16"/>
      <c r="D284" s="17"/>
      <c r="E284" s="18"/>
      <c r="F284" s="34"/>
      <c r="G284" s="34"/>
      <c r="H284" s="3"/>
      <c r="I284" s="3"/>
      <c r="J284" s="34"/>
      <c r="K284" s="18"/>
      <c r="L284" s="18"/>
      <c r="M284" s="36"/>
      <c r="N284" s="45"/>
      <c r="O284" s="54"/>
      <c r="P284" s="54"/>
      <c r="Q284" s="54"/>
      <c r="R284" s="54"/>
      <c r="S284" s="54"/>
      <c r="T284" s="54"/>
      <c r="U284" s="54"/>
      <c r="V284" s="54"/>
      <c r="W284" s="54"/>
      <c r="X284" s="54"/>
    </row>
    <row r="285" spans="2:25" ht="24.95" customHeight="1" x14ac:dyDescent="0.25">
      <c r="B285" s="1"/>
      <c r="C285" s="16"/>
      <c r="D285" s="17"/>
      <c r="E285" s="18"/>
      <c r="F285" s="34"/>
      <c r="G285" s="34"/>
      <c r="H285" s="3"/>
      <c r="I285" s="3"/>
      <c r="J285" s="34"/>
      <c r="K285" s="18"/>
      <c r="L285" s="18"/>
      <c r="M285" s="36"/>
      <c r="N285" s="45"/>
      <c r="O285" s="54"/>
      <c r="P285" s="54"/>
      <c r="Q285" s="54"/>
      <c r="R285" s="54"/>
      <c r="S285" s="54"/>
      <c r="T285" s="54"/>
      <c r="U285" s="54"/>
      <c r="V285" s="54"/>
      <c r="W285" s="54"/>
      <c r="X285" s="54"/>
    </row>
    <row r="286" spans="2:25" ht="24.95" customHeight="1" x14ac:dyDescent="0.25">
      <c r="B286" s="1"/>
      <c r="C286" s="16"/>
      <c r="D286" s="17"/>
      <c r="E286" s="18"/>
      <c r="F286" s="34"/>
      <c r="G286" s="34"/>
      <c r="H286" s="3"/>
      <c r="I286" s="3"/>
      <c r="J286" s="34"/>
      <c r="K286" s="18"/>
      <c r="L286" s="18"/>
      <c r="M286" s="36"/>
      <c r="N286" s="45"/>
      <c r="O286" s="54"/>
      <c r="P286" s="54"/>
      <c r="Q286" s="54"/>
      <c r="R286" s="54"/>
      <c r="S286" s="54"/>
      <c r="T286" s="54"/>
      <c r="U286" s="54"/>
      <c r="V286" s="54"/>
      <c r="W286" s="54"/>
      <c r="X286" s="54"/>
    </row>
    <row r="287" spans="2:25" ht="12.75" customHeight="1" x14ac:dyDescent="0.25">
      <c r="E287" s="18"/>
      <c r="F287" s="34"/>
      <c r="G287" s="34"/>
    </row>
    <row r="288" spans="2:25" ht="12.75" customHeight="1" x14ac:dyDescent="0.25">
      <c r="E288" s="18"/>
      <c r="F288" s="18"/>
      <c r="G288" s="18"/>
    </row>
    <row r="289" spans="5:7" ht="12.75" customHeight="1" x14ac:dyDescent="0.25">
      <c r="E289" s="18"/>
      <c r="F289" s="18"/>
      <c r="G289" s="18"/>
    </row>
    <row r="290" spans="5:7" ht="12.75" customHeight="1" x14ac:dyDescent="0.25">
      <c r="E290" s="18"/>
      <c r="F290" s="18"/>
      <c r="G290" s="18"/>
    </row>
    <row r="291" spans="5:7" ht="12.75" customHeight="1" x14ac:dyDescent="0.25">
      <c r="E291" s="18"/>
      <c r="F291" s="18"/>
      <c r="G291" s="18"/>
    </row>
    <row r="292" spans="5:7" ht="12.75" customHeight="1" x14ac:dyDescent="0.25">
      <c r="E292" s="18"/>
      <c r="F292" s="18"/>
      <c r="G292" s="18"/>
    </row>
    <row r="293" spans="5:7" ht="12.75" customHeight="1" x14ac:dyDescent="0.25">
      <c r="E293" s="18"/>
      <c r="F293" s="18"/>
      <c r="G293" s="18"/>
    </row>
    <row r="294" spans="5:7" ht="12.75" customHeight="1" x14ac:dyDescent="0.25">
      <c r="E294" s="18"/>
      <c r="F294" s="18"/>
      <c r="G294" s="18"/>
    </row>
    <row r="295" spans="5:7" ht="12.75" customHeight="1" x14ac:dyDescent="0.25">
      <c r="E295" s="18"/>
      <c r="F295" s="18"/>
      <c r="G295" s="18"/>
    </row>
    <row r="296" spans="5:7" ht="12.75" customHeight="1" x14ac:dyDescent="0.25">
      <c r="E296" s="18"/>
      <c r="F296" s="18"/>
      <c r="G296" s="18"/>
    </row>
    <row r="297" spans="5:7" ht="12.75" customHeight="1" x14ac:dyDescent="0.25">
      <c r="E297" s="18"/>
      <c r="F297" s="18"/>
      <c r="G297" s="18"/>
    </row>
    <row r="298" spans="5:7" ht="12.75" customHeight="1" x14ac:dyDescent="0.25">
      <c r="E298" s="18"/>
      <c r="F298" s="18"/>
      <c r="G298" s="18"/>
    </row>
  </sheetData>
  <autoFilter ref="A5:Y286" xr:uid="{00000000-0001-0000-0000-000000000000}">
    <filterColumn colId="13">
      <filters blank="1">
        <filter val="1,003"/>
        <filter val="1,005"/>
        <filter val="1,008"/>
        <filter val="1,012"/>
        <filter val="1,022"/>
        <filter val="1,060"/>
        <filter val="1,091"/>
        <filter val="1,171"/>
        <filter val="1,225"/>
        <filter val="1,227"/>
        <filter val="1,242"/>
        <filter val="1,265"/>
        <filter val="1,280"/>
        <filter val="1,290"/>
        <filter val="1,294"/>
        <filter val="1,304"/>
        <filter val="1,372"/>
        <filter val="1,375"/>
        <filter val="1,399"/>
        <filter val="1,405"/>
        <filter val="1,407"/>
        <filter val="1,420"/>
        <filter val="1,452"/>
        <filter val="1,460"/>
        <filter val="1,482"/>
        <filter val="1,490"/>
        <filter val="1,526"/>
        <filter val="1,531"/>
        <filter val="1,536"/>
        <filter val="1,562"/>
        <filter val="1,601"/>
        <filter val="1,616"/>
        <filter val="1,630"/>
        <filter val="1,636"/>
        <filter val="1,664"/>
        <filter val="1,674"/>
        <filter val="1,702"/>
        <filter val="1,704"/>
        <filter val="1,788"/>
        <filter val="1,791"/>
        <filter val="1,823"/>
        <filter val="1,830"/>
        <filter val="1,839"/>
        <filter val="1,921"/>
        <filter val="1,928"/>
        <filter val="1,933"/>
        <filter val="1,986"/>
        <filter val="1,990"/>
        <filter val="10,523"/>
        <filter val="10,587"/>
        <filter val="11,135"/>
        <filter val="11,993"/>
        <filter val="116"/>
        <filter val="12,087"/>
        <filter val="12,338"/>
        <filter val="12,669"/>
        <filter val="12,783"/>
        <filter val="129"/>
        <filter val="132"/>
        <filter val="139"/>
        <filter val="15,480"/>
        <filter val="160"/>
        <filter val="17,112"/>
        <filter val="17,732"/>
        <filter val="17,741"/>
        <filter val="17,994"/>
        <filter val="18,748"/>
        <filter val="19,788"/>
        <filter val="193"/>
        <filter val="2,011"/>
        <filter val="2,133"/>
        <filter val="2,138"/>
        <filter val="2,193"/>
        <filter val="2,222"/>
        <filter val="2,275"/>
        <filter val="2,365"/>
        <filter val="2,367"/>
        <filter val="2,390"/>
        <filter val="2,416"/>
        <filter val="2,418"/>
        <filter val="2,489"/>
        <filter val="2,494"/>
        <filter val="2,516"/>
        <filter val="2,570"/>
        <filter val="2,576"/>
        <filter val="2,580"/>
        <filter val="2,753"/>
        <filter val="2,843"/>
        <filter val="2,863"/>
        <filter val="2,873"/>
        <filter val="2,923"/>
        <filter val="21,365"/>
        <filter val="21,863"/>
        <filter val="21,915"/>
        <filter val="22,250"/>
        <filter val="23"/>
        <filter val="231"/>
        <filter val="234"/>
        <filter val="24,170"/>
        <filter val="25,432"/>
        <filter val="269"/>
        <filter val="279"/>
        <filter val="282"/>
        <filter val="29,878"/>
        <filter val="3,027"/>
        <filter val="3,090"/>
        <filter val="3,156"/>
        <filter val="3,172"/>
        <filter val="3,200"/>
        <filter val="3,270"/>
        <filter val="3,434"/>
        <filter val="3,474"/>
        <filter val="3,493"/>
        <filter val="3,531"/>
        <filter val="3,584"/>
        <filter val="3,635"/>
        <filter val="3,650"/>
        <filter val="3,653"/>
        <filter val="3,746"/>
        <filter val="3,908"/>
        <filter val="301"/>
        <filter val="313"/>
        <filter val="33"/>
        <filter val="33,013"/>
        <filter val="330"/>
        <filter val="36"/>
        <filter val="36,654"/>
        <filter val="37,550"/>
        <filter val="391"/>
        <filter val="4,162"/>
        <filter val="4,188"/>
        <filter val="4,200"/>
        <filter val="4,240"/>
        <filter val="4,327"/>
        <filter val="4,409"/>
        <filter val="4,446"/>
        <filter val="4,585"/>
        <filter val="4,644"/>
        <filter val="4,670"/>
        <filter val="4,816"/>
        <filter val="4,827"/>
        <filter val="40,807"/>
        <filter val="407"/>
        <filter val="41,036"/>
        <filter val="418"/>
        <filter val="42"/>
        <filter val="432"/>
        <filter val="435"/>
        <filter val="465"/>
        <filter val="47"/>
        <filter val="48"/>
        <filter val="480"/>
        <filter val="486"/>
        <filter val="495"/>
        <filter val="5,159"/>
        <filter val="5,246"/>
        <filter val="5,263"/>
        <filter val="5,304"/>
        <filter val="5,347"/>
        <filter val="5,545"/>
        <filter val="5,560"/>
        <filter val="5,729"/>
        <filter val="5,845"/>
        <filter val="51"/>
        <filter val="52"/>
        <filter val="526"/>
        <filter val="538"/>
        <filter val="543"/>
        <filter val="565"/>
        <filter val="578"/>
        <filter val="585"/>
        <filter val="589"/>
        <filter val="6,081"/>
        <filter val="6,264"/>
        <filter val="6,636"/>
        <filter val="6,850"/>
        <filter val="60,881"/>
        <filter val="614"/>
        <filter val="620"/>
        <filter val="644"/>
        <filter val="653"/>
        <filter val="656"/>
        <filter val="67"/>
        <filter val="7,351"/>
        <filter val="7,439"/>
        <filter val="7,530"/>
        <filter val="7,754"/>
        <filter val="7,802"/>
        <filter val="713"/>
        <filter val="721"/>
        <filter val="768"/>
        <filter val="775"/>
        <filter val="797"/>
        <filter val="8,165"/>
        <filter val="8,320"/>
        <filter val="8,374"/>
        <filter val="8,497"/>
        <filter val="8,674"/>
        <filter val="8,979"/>
        <filter val="803"/>
        <filter val="828"/>
        <filter val="841"/>
        <filter val="9,109"/>
        <filter val="9,165"/>
        <filter val="9,248"/>
        <filter val="9,415"/>
        <filter val="9,484"/>
        <filter val="9,722"/>
        <filter val="91"/>
        <filter val="912"/>
        <filter val="917"/>
        <filter val="93"/>
        <filter val="945"/>
        <filter val="953"/>
        <filter val="956"/>
        <filter val="968"/>
        <filter val="977"/>
        <filter val="99,071"/>
      </filters>
    </filterColumn>
  </autoFilter>
  <mergeCells count="2">
    <mergeCell ref="P1:R3"/>
    <mergeCell ref="D3:E3"/>
  </mergeCells>
  <hyperlinks>
    <hyperlink ref="Y7" r:id="rId1" display="Kink" xr:uid="{00000000-0004-0000-0000-000000000000}"/>
    <hyperlink ref="Y8" r:id="rId2" xr:uid="{00000000-0004-0000-0000-000001000000}"/>
    <hyperlink ref="Y9" r:id="rId3" xr:uid="{00000000-0004-0000-0000-000002000000}"/>
    <hyperlink ref="Y10" r:id="rId4" xr:uid="{00000000-0004-0000-0000-000003000000}"/>
    <hyperlink ref="Y11" r:id="rId5" xr:uid="{00000000-0004-0000-0000-000004000000}"/>
    <hyperlink ref="Y12" r:id="rId6" xr:uid="{00000000-0004-0000-0000-000005000000}"/>
    <hyperlink ref="Y13" r:id="rId7" xr:uid="{00000000-0004-0000-0000-000006000000}"/>
    <hyperlink ref="Y14" r:id="rId8" xr:uid="{00000000-0004-0000-0000-000007000000}"/>
    <hyperlink ref="Y15" r:id="rId9" xr:uid="{00000000-0004-0000-0000-000008000000}"/>
    <hyperlink ref="Y16" r:id="rId10" xr:uid="{00000000-0004-0000-0000-000009000000}"/>
    <hyperlink ref="Y17" r:id="rId11" xr:uid="{00000000-0004-0000-0000-00000A000000}"/>
    <hyperlink ref="Y18" r:id="rId12" xr:uid="{00000000-0004-0000-0000-00000B000000}"/>
    <hyperlink ref="Y19" r:id="rId13" xr:uid="{00000000-0004-0000-0000-00000C000000}"/>
    <hyperlink ref="Y20" r:id="rId14" xr:uid="{00000000-0004-0000-0000-00000D000000}"/>
    <hyperlink ref="Y21" r:id="rId15" xr:uid="{00000000-0004-0000-0000-00000E000000}"/>
    <hyperlink ref="Y22" r:id="rId16" xr:uid="{00000000-0004-0000-0000-00000F000000}"/>
    <hyperlink ref="Y23" r:id="rId17" xr:uid="{00000000-0004-0000-0000-000010000000}"/>
    <hyperlink ref="Y24" r:id="rId18" xr:uid="{00000000-0004-0000-0000-000011000000}"/>
    <hyperlink ref="Y25" r:id="rId19" xr:uid="{00000000-0004-0000-0000-000012000000}"/>
    <hyperlink ref="Y26" r:id="rId20" xr:uid="{00000000-0004-0000-0000-000013000000}"/>
    <hyperlink ref="Y27" r:id="rId21" xr:uid="{00000000-0004-0000-0000-000014000000}"/>
    <hyperlink ref="Y28" r:id="rId22" xr:uid="{00000000-0004-0000-0000-000015000000}"/>
    <hyperlink ref="Y29" r:id="rId23" xr:uid="{00000000-0004-0000-0000-000016000000}"/>
    <hyperlink ref="Y30" r:id="rId24" xr:uid="{00000000-0004-0000-0000-000017000000}"/>
    <hyperlink ref="Y31" r:id="rId25" xr:uid="{00000000-0004-0000-0000-000018000000}"/>
    <hyperlink ref="Y32" r:id="rId26" xr:uid="{00000000-0004-0000-0000-000019000000}"/>
    <hyperlink ref="Y33" r:id="rId27" xr:uid="{00000000-0004-0000-0000-00001A000000}"/>
    <hyperlink ref="Y34" r:id="rId28" xr:uid="{00000000-0004-0000-0000-00001B000000}"/>
    <hyperlink ref="Y35" r:id="rId29" xr:uid="{00000000-0004-0000-0000-00001C000000}"/>
    <hyperlink ref="Y36" r:id="rId30" xr:uid="{00000000-0004-0000-0000-00001D000000}"/>
    <hyperlink ref="Y37" r:id="rId31" xr:uid="{00000000-0004-0000-0000-00001E000000}"/>
    <hyperlink ref="Y38" r:id="rId32" xr:uid="{00000000-0004-0000-0000-00001F000000}"/>
    <hyperlink ref="Y39" r:id="rId33" xr:uid="{00000000-0004-0000-0000-000020000000}"/>
    <hyperlink ref="Y40" r:id="rId34" xr:uid="{00000000-0004-0000-0000-000021000000}"/>
    <hyperlink ref="Y41" r:id="rId35" xr:uid="{00000000-0004-0000-0000-000022000000}"/>
    <hyperlink ref="Y42" r:id="rId36" xr:uid="{00000000-0004-0000-0000-000023000000}"/>
    <hyperlink ref="Y43" r:id="rId37" xr:uid="{00000000-0004-0000-0000-000024000000}"/>
    <hyperlink ref="Y44" r:id="rId38" xr:uid="{00000000-0004-0000-0000-000025000000}"/>
    <hyperlink ref="Y45" r:id="rId39" xr:uid="{00000000-0004-0000-0000-000026000000}"/>
    <hyperlink ref="Y46" r:id="rId40" xr:uid="{00000000-0004-0000-0000-000027000000}"/>
    <hyperlink ref="Y47" r:id="rId41" xr:uid="{00000000-0004-0000-0000-000028000000}"/>
    <hyperlink ref="Y48" r:id="rId42" xr:uid="{00000000-0004-0000-0000-000029000000}"/>
    <hyperlink ref="Y49" r:id="rId43" xr:uid="{00000000-0004-0000-0000-00002A000000}"/>
    <hyperlink ref="Y50" r:id="rId44" xr:uid="{00000000-0004-0000-0000-00002B000000}"/>
    <hyperlink ref="Y51" r:id="rId45" xr:uid="{00000000-0004-0000-0000-00002C000000}"/>
    <hyperlink ref="Y52" r:id="rId46" xr:uid="{00000000-0004-0000-0000-00002D000000}"/>
    <hyperlink ref="Y53" r:id="rId47" xr:uid="{00000000-0004-0000-0000-00002E000000}"/>
    <hyperlink ref="Y54" r:id="rId48" xr:uid="{00000000-0004-0000-0000-00002F000000}"/>
    <hyperlink ref="Y55" r:id="rId49" xr:uid="{00000000-0004-0000-0000-000030000000}"/>
    <hyperlink ref="Y56" r:id="rId50" xr:uid="{00000000-0004-0000-0000-000031000000}"/>
    <hyperlink ref="Y57" r:id="rId51" xr:uid="{00000000-0004-0000-0000-000032000000}"/>
    <hyperlink ref="Y58" r:id="rId52" xr:uid="{00000000-0004-0000-0000-000033000000}"/>
    <hyperlink ref="Y59" r:id="rId53" xr:uid="{00000000-0004-0000-0000-000034000000}"/>
    <hyperlink ref="Y60" r:id="rId54" xr:uid="{00000000-0004-0000-0000-000035000000}"/>
    <hyperlink ref="Y61" r:id="rId55" xr:uid="{00000000-0004-0000-0000-000036000000}"/>
    <hyperlink ref="Y62" r:id="rId56" xr:uid="{00000000-0004-0000-0000-000037000000}"/>
    <hyperlink ref="Y63" r:id="rId57" xr:uid="{00000000-0004-0000-0000-000038000000}"/>
    <hyperlink ref="Y64" r:id="rId58" xr:uid="{00000000-0004-0000-0000-000039000000}"/>
    <hyperlink ref="Y65" r:id="rId59" xr:uid="{00000000-0004-0000-0000-00003A000000}"/>
    <hyperlink ref="Y66" r:id="rId60" xr:uid="{00000000-0004-0000-0000-00003B000000}"/>
    <hyperlink ref="Y67" r:id="rId61" xr:uid="{00000000-0004-0000-0000-00003C000000}"/>
    <hyperlink ref="Y68" r:id="rId62" xr:uid="{00000000-0004-0000-0000-00003D000000}"/>
    <hyperlink ref="Y69" r:id="rId63" xr:uid="{00000000-0004-0000-0000-00003E000000}"/>
    <hyperlink ref="Y70" r:id="rId64" xr:uid="{00000000-0004-0000-0000-00003F000000}"/>
    <hyperlink ref="Y71" r:id="rId65" xr:uid="{00000000-0004-0000-0000-000040000000}"/>
    <hyperlink ref="Y72" r:id="rId66" xr:uid="{00000000-0004-0000-0000-000041000000}"/>
    <hyperlink ref="Y73" r:id="rId67" xr:uid="{00000000-0004-0000-0000-000042000000}"/>
    <hyperlink ref="Y74" r:id="rId68" xr:uid="{00000000-0004-0000-0000-000043000000}"/>
    <hyperlink ref="Y75" r:id="rId69" xr:uid="{00000000-0004-0000-0000-000044000000}"/>
    <hyperlink ref="Y76" r:id="rId70" xr:uid="{00000000-0004-0000-0000-000045000000}"/>
    <hyperlink ref="Y77" r:id="rId71" xr:uid="{00000000-0004-0000-0000-000046000000}"/>
    <hyperlink ref="Y78" r:id="rId72" xr:uid="{00000000-0004-0000-0000-000047000000}"/>
    <hyperlink ref="Y79" r:id="rId73" xr:uid="{00000000-0004-0000-0000-000048000000}"/>
    <hyperlink ref="Y80" r:id="rId74" xr:uid="{00000000-0004-0000-0000-000049000000}"/>
    <hyperlink ref="Y81" r:id="rId75" xr:uid="{00000000-0004-0000-0000-00004A000000}"/>
    <hyperlink ref="Y82" r:id="rId76" xr:uid="{00000000-0004-0000-0000-00004B000000}"/>
    <hyperlink ref="Y83" r:id="rId77" xr:uid="{00000000-0004-0000-0000-00004C000000}"/>
    <hyperlink ref="Y84" r:id="rId78" xr:uid="{00000000-0004-0000-0000-00004D000000}"/>
    <hyperlink ref="Y85" r:id="rId79" xr:uid="{00000000-0004-0000-0000-00004E000000}"/>
    <hyperlink ref="Y86" r:id="rId80" xr:uid="{00000000-0004-0000-0000-00004F000000}"/>
    <hyperlink ref="Y87" r:id="rId81" xr:uid="{00000000-0004-0000-0000-000050000000}"/>
    <hyperlink ref="Y88" r:id="rId82" xr:uid="{00000000-0004-0000-0000-000051000000}"/>
    <hyperlink ref="Y89" r:id="rId83" xr:uid="{00000000-0004-0000-0000-000052000000}"/>
    <hyperlink ref="Y90" r:id="rId84" xr:uid="{00000000-0004-0000-0000-000053000000}"/>
    <hyperlink ref="Y91" r:id="rId85" xr:uid="{00000000-0004-0000-0000-000054000000}"/>
    <hyperlink ref="Y92" r:id="rId86" xr:uid="{00000000-0004-0000-0000-000055000000}"/>
    <hyperlink ref="Y93" r:id="rId87" xr:uid="{00000000-0004-0000-0000-000056000000}"/>
    <hyperlink ref="Y94" r:id="rId88" xr:uid="{00000000-0004-0000-0000-000057000000}"/>
    <hyperlink ref="Y95" r:id="rId89" xr:uid="{00000000-0004-0000-0000-000058000000}"/>
    <hyperlink ref="Y96" r:id="rId90" xr:uid="{00000000-0004-0000-0000-000059000000}"/>
    <hyperlink ref="Y98" r:id="rId91" xr:uid="{00000000-0004-0000-0000-00005A000000}"/>
    <hyperlink ref="Y99" r:id="rId92" xr:uid="{00000000-0004-0000-0000-00005B000000}"/>
    <hyperlink ref="Y100" r:id="rId93" xr:uid="{00000000-0004-0000-0000-00005C000000}"/>
    <hyperlink ref="Y101" r:id="rId94" xr:uid="{00000000-0004-0000-0000-00005D000000}"/>
    <hyperlink ref="Y102" r:id="rId95" xr:uid="{00000000-0004-0000-0000-00005E000000}"/>
    <hyperlink ref="Y103" r:id="rId96" xr:uid="{00000000-0004-0000-0000-00005F000000}"/>
    <hyperlink ref="Y104" r:id="rId97" xr:uid="{00000000-0004-0000-0000-000060000000}"/>
    <hyperlink ref="Y105" r:id="rId98" xr:uid="{00000000-0004-0000-0000-000061000000}"/>
    <hyperlink ref="Y106" r:id="rId99" xr:uid="{00000000-0004-0000-0000-000062000000}"/>
    <hyperlink ref="Y107" r:id="rId100" xr:uid="{00000000-0004-0000-0000-000063000000}"/>
    <hyperlink ref="Y108" r:id="rId101" xr:uid="{00000000-0004-0000-0000-000064000000}"/>
    <hyperlink ref="Y109" r:id="rId102" xr:uid="{00000000-0004-0000-0000-000065000000}"/>
    <hyperlink ref="Y110" r:id="rId103" xr:uid="{00000000-0004-0000-0000-000066000000}"/>
    <hyperlink ref="Y111" r:id="rId104" xr:uid="{00000000-0004-0000-0000-000067000000}"/>
    <hyperlink ref="Y112" r:id="rId105" xr:uid="{00000000-0004-0000-0000-000068000000}"/>
    <hyperlink ref="Y113" r:id="rId106" xr:uid="{00000000-0004-0000-0000-000069000000}"/>
    <hyperlink ref="Y114" r:id="rId107" xr:uid="{00000000-0004-0000-0000-00006A000000}"/>
    <hyperlink ref="Y115" r:id="rId108" xr:uid="{00000000-0004-0000-0000-00006B000000}"/>
    <hyperlink ref="Y116" r:id="rId109" xr:uid="{00000000-0004-0000-0000-00006C000000}"/>
    <hyperlink ref="Y117" r:id="rId110" xr:uid="{00000000-0004-0000-0000-00006D000000}"/>
    <hyperlink ref="Y118" r:id="rId111" xr:uid="{00000000-0004-0000-0000-00006E000000}"/>
    <hyperlink ref="Y119" r:id="rId112" xr:uid="{00000000-0004-0000-0000-00006F000000}"/>
    <hyperlink ref="Y120" r:id="rId113" xr:uid="{00000000-0004-0000-0000-000070000000}"/>
    <hyperlink ref="Y121" r:id="rId114" xr:uid="{00000000-0004-0000-0000-000071000000}"/>
    <hyperlink ref="Y122" r:id="rId115" xr:uid="{00000000-0004-0000-0000-000072000000}"/>
    <hyperlink ref="Y123" r:id="rId116" xr:uid="{00000000-0004-0000-0000-000073000000}"/>
    <hyperlink ref="Y124" r:id="rId117" xr:uid="{00000000-0004-0000-0000-000074000000}"/>
    <hyperlink ref="Y125" r:id="rId118" xr:uid="{00000000-0004-0000-0000-000075000000}"/>
    <hyperlink ref="Y126" r:id="rId119" xr:uid="{00000000-0004-0000-0000-000076000000}"/>
    <hyperlink ref="Y127" r:id="rId120" xr:uid="{00000000-0004-0000-0000-000077000000}"/>
    <hyperlink ref="Y128" r:id="rId121" xr:uid="{00000000-0004-0000-0000-000078000000}"/>
    <hyperlink ref="Y129" r:id="rId122" xr:uid="{00000000-0004-0000-0000-000079000000}"/>
    <hyperlink ref="Y130" r:id="rId123" xr:uid="{00000000-0004-0000-0000-00007A000000}"/>
    <hyperlink ref="Y131" r:id="rId124" xr:uid="{00000000-0004-0000-0000-00007B000000}"/>
    <hyperlink ref="Y132" r:id="rId125" xr:uid="{00000000-0004-0000-0000-00007C000000}"/>
    <hyperlink ref="Y133" r:id="rId126" xr:uid="{00000000-0004-0000-0000-00007D000000}"/>
    <hyperlink ref="Y134" r:id="rId127" xr:uid="{00000000-0004-0000-0000-00007E000000}"/>
    <hyperlink ref="Y136" r:id="rId128" xr:uid="{00000000-0004-0000-0000-00007F000000}"/>
    <hyperlink ref="Y137" r:id="rId129" xr:uid="{00000000-0004-0000-0000-000080000000}"/>
    <hyperlink ref="Y138" r:id="rId130" xr:uid="{00000000-0004-0000-0000-000081000000}"/>
    <hyperlink ref="Y139" r:id="rId131" xr:uid="{00000000-0004-0000-0000-000082000000}"/>
    <hyperlink ref="Y140" r:id="rId132" xr:uid="{00000000-0004-0000-0000-000083000000}"/>
    <hyperlink ref="Y141" r:id="rId133" xr:uid="{00000000-0004-0000-0000-000084000000}"/>
    <hyperlink ref="Y142" r:id="rId134" xr:uid="{00000000-0004-0000-0000-000085000000}"/>
    <hyperlink ref="Y143" r:id="rId135" xr:uid="{00000000-0004-0000-0000-000086000000}"/>
    <hyperlink ref="Y145" r:id="rId136" xr:uid="{00000000-0004-0000-0000-000087000000}"/>
    <hyperlink ref="Y146" r:id="rId137" xr:uid="{00000000-0004-0000-0000-000088000000}"/>
    <hyperlink ref="Y148" r:id="rId138" xr:uid="{00000000-0004-0000-0000-000089000000}"/>
    <hyperlink ref="Y149" r:id="rId139" xr:uid="{00000000-0004-0000-0000-00008A000000}"/>
    <hyperlink ref="Y150" r:id="rId140" xr:uid="{00000000-0004-0000-0000-00008B000000}"/>
    <hyperlink ref="Y151" r:id="rId141" xr:uid="{00000000-0004-0000-0000-00008C000000}"/>
    <hyperlink ref="Y152" r:id="rId142" xr:uid="{00000000-0004-0000-0000-00008D000000}"/>
    <hyperlink ref="Y153" r:id="rId143" xr:uid="{00000000-0004-0000-0000-00008E000000}"/>
    <hyperlink ref="Y154" r:id="rId144" xr:uid="{00000000-0004-0000-0000-00008F000000}"/>
    <hyperlink ref="Y155" r:id="rId145" xr:uid="{00000000-0004-0000-0000-000090000000}"/>
    <hyperlink ref="Y156" r:id="rId146" xr:uid="{00000000-0004-0000-0000-000091000000}"/>
    <hyperlink ref="Y157" r:id="rId147" xr:uid="{00000000-0004-0000-0000-000092000000}"/>
    <hyperlink ref="Y158" r:id="rId148" xr:uid="{00000000-0004-0000-0000-000093000000}"/>
    <hyperlink ref="Y159" r:id="rId149" xr:uid="{00000000-0004-0000-0000-000094000000}"/>
    <hyperlink ref="Y160" r:id="rId150" xr:uid="{00000000-0004-0000-0000-000095000000}"/>
    <hyperlink ref="Y161" r:id="rId151" xr:uid="{00000000-0004-0000-0000-000096000000}"/>
    <hyperlink ref="Y162" r:id="rId152" xr:uid="{00000000-0004-0000-0000-000097000000}"/>
    <hyperlink ref="Y163" r:id="rId153" xr:uid="{00000000-0004-0000-0000-000098000000}"/>
    <hyperlink ref="Y164" r:id="rId154" xr:uid="{00000000-0004-0000-0000-000099000000}"/>
    <hyperlink ref="Y166" r:id="rId155" xr:uid="{00000000-0004-0000-0000-00009A000000}"/>
    <hyperlink ref="Y167" r:id="rId156" xr:uid="{00000000-0004-0000-0000-00009B000000}"/>
    <hyperlink ref="Y168" r:id="rId157" xr:uid="{00000000-0004-0000-0000-00009C000000}"/>
    <hyperlink ref="Y169" r:id="rId158" xr:uid="{00000000-0004-0000-0000-00009D000000}"/>
    <hyperlink ref="Y170" r:id="rId159" xr:uid="{00000000-0004-0000-0000-00009E000000}"/>
    <hyperlink ref="Y171" r:id="rId160" xr:uid="{00000000-0004-0000-0000-00009F000000}"/>
    <hyperlink ref="Y172" r:id="rId161" xr:uid="{00000000-0004-0000-0000-0000A0000000}"/>
    <hyperlink ref="Y173" r:id="rId162" xr:uid="{00000000-0004-0000-0000-0000A1000000}"/>
    <hyperlink ref="Y174" r:id="rId163" xr:uid="{00000000-0004-0000-0000-0000A2000000}"/>
    <hyperlink ref="Y175" r:id="rId164" xr:uid="{00000000-0004-0000-0000-0000A3000000}"/>
    <hyperlink ref="Y177" r:id="rId165" xr:uid="{00000000-0004-0000-0000-0000A4000000}"/>
    <hyperlink ref="Y189" r:id="rId166" xr:uid="{00000000-0004-0000-0000-0000A5000000}"/>
    <hyperlink ref="Y190" r:id="rId167" xr:uid="{00000000-0004-0000-0000-0000A6000000}"/>
    <hyperlink ref="Y191" r:id="rId168" xr:uid="{00000000-0004-0000-0000-0000A7000000}"/>
    <hyperlink ref="Y192" r:id="rId169" xr:uid="{00000000-0004-0000-0000-0000A8000000}"/>
    <hyperlink ref="Y193" r:id="rId170" xr:uid="{00000000-0004-0000-0000-0000A9000000}"/>
    <hyperlink ref="Y194" r:id="rId171" xr:uid="{00000000-0004-0000-0000-0000AA000000}"/>
    <hyperlink ref="Y195" r:id="rId172" xr:uid="{00000000-0004-0000-0000-0000AB000000}"/>
    <hyperlink ref="Y196" r:id="rId173" xr:uid="{00000000-0004-0000-0000-0000AC000000}"/>
    <hyperlink ref="Y197" r:id="rId174" xr:uid="{00000000-0004-0000-0000-0000AD000000}"/>
    <hyperlink ref="Y198" r:id="rId175" xr:uid="{00000000-0004-0000-0000-0000AE000000}"/>
    <hyperlink ref="Y199" r:id="rId176" xr:uid="{00000000-0004-0000-0000-0000AF000000}"/>
    <hyperlink ref="Y200" r:id="rId177" xr:uid="{00000000-0004-0000-0000-0000B0000000}"/>
    <hyperlink ref="Y201" r:id="rId178" xr:uid="{00000000-0004-0000-0000-0000B1000000}"/>
    <hyperlink ref="Y202" r:id="rId179" xr:uid="{00000000-0004-0000-0000-0000B2000000}"/>
    <hyperlink ref="Y204" r:id="rId180" xr:uid="{00000000-0004-0000-0000-0000B3000000}"/>
    <hyperlink ref="Y205" r:id="rId181" xr:uid="{00000000-0004-0000-0000-0000B4000000}"/>
    <hyperlink ref="Y206" r:id="rId182" xr:uid="{00000000-0004-0000-0000-0000B5000000}"/>
    <hyperlink ref="Y207" r:id="rId183" xr:uid="{00000000-0004-0000-0000-0000B6000000}"/>
    <hyperlink ref="Y208" r:id="rId184" xr:uid="{00000000-0004-0000-0000-0000B7000000}"/>
    <hyperlink ref="Y209" r:id="rId185" xr:uid="{00000000-0004-0000-0000-0000B8000000}"/>
    <hyperlink ref="Y178" r:id="rId186" xr:uid="{00000000-0004-0000-0000-0000B9000000}"/>
    <hyperlink ref="Y180" r:id="rId187" xr:uid="{00000000-0004-0000-0000-0000BA000000}"/>
    <hyperlink ref="Y181" r:id="rId188" xr:uid="{00000000-0004-0000-0000-0000BB000000}"/>
    <hyperlink ref="Y182" r:id="rId189" xr:uid="{00000000-0004-0000-0000-0000BC000000}"/>
    <hyperlink ref="Y183" r:id="rId190" xr:uid="{00000000-0004-0000-0000-0000BD000000}"/>
    <hyperlink ref="Y184" r:id="rId191" xr:uid="{00000000-0004-0000-0000-0000BE000000}"/>
    <hyperlink ref="Y185" r:id="rId192" xr:uid="{00000000-0004-0000-0000-0000BF000000}"/>
    <hyperlink ref="Y186" r:id="rId193" xr:uid="{00000000-0004-0000-0000-0000C0000000}"/>
    <hyperlink ref="Y187" r:id="rId194" xr:uid="{00000000-0004-0000-0000-0000C1000000}"/>
    <hyperlink ref="Y188" r:id="rId195" xr:uid="{00000000-0004-0000-0000-0000C2000000}"/>
    <hyperlink ref="Y211" r:id="rId196" xr:uid="{00000000-0004-0000-0000-0000C3000000}"/>
    <hyperlink ref="Y212" r:id="rId197" xr:uid="{00000000-0004-0000-0000-0000C4000000}"/>
    <hyperlink ref="Y218:Y223" r:id="rId198" display="Link" xr:uid="{00000000-0004-0000-0000-0000C5000000}"/>
    <hyperlink ref="Y224" r:id="rId199" xr:uid="{00000000-0004-0000-0000-0000C6000000}"/>
    <hyperlink ref="Y225" r:id="rId200" xr:uid="{00000000-0004-0000-0000-0000C7000000}"/>
    <hyperlink ref="Y226" r:id="rId201" xr:uid="{00000000-0004-0000-0000-0000C8000000}"/>
    <hyperlink ref="Y228:Y231" r:id="rId202" display="Link" xr:uid="{00000000-0004-0000-0000-0000CA000000}"/>
    <hyperlink ref="Y245" r:id="rId203" xr:uid="{00000000-0004-0000-0000-0000CC000000}"/>
    <hyperlink ref="Y246:Y250" r:id="rId204" display="Link" xr:uid="{00000000-0004-0000-0000-0000CD000000}"/>
    <hyperlink ref="Y251:Y256" r:id="rId205" display="Link" xr:uid="{00000000-0004-0000-0000-0000CE000000}"/>
    <hyperlink ref="Y258" r:id="rId206" xr:uid="{00000000-0004-0000-0000-0000CF000000}"/>
    <hyperlink ref="Y259:Y269" r:id="rId207" display="Link" xr:uid="{00000000-0004-0000-0000-0000D0000000}"/>
    <hyperlink ref="Y270:Y271" r:id="rId208" display="Link" xr:uid="{00000000-0004-0000-0000-0000D1000000}"/>
    <hyperlink ref="Y272:Y273" r:id="rId209" display="Link" xr:uid="{00000000-0004-0000-0000-0000D2000000}"/>
    <hyperlink ref="Y274:Y275" r:id="rId210" display="Link" xr:uid="{00000000-0004-0000-0000-0000D3000000}"/>
    <hyperlink ref="Y144" r:id="rId211" xr:uid="{00000000-0004-0000-0000-0000D4000000}"/>
  </hyperlinks>
  <pageMargins left="0" right="0" top="0" bottom="0" header="0" footer="0"/>
  <pageSetup scale="42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2025-01-07T16:46:57Z</dcterms:modified>
</cp:coreProperties>
</file>