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5DFF2D94-DADF-45F8-886C-40A898CF76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Clearview!$A$5:$Y$286</definedName>
    <definedName name="_xlnm.Print_Area" localSheetId="0">Clearview!$B$1:$O$286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3" i="1" l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E263" i="1"/>
  <c r="F263" i="1"/>
  <c r="G179" i="1"/>
  <c r="F179" i="1"/>
  <c r="E179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/>
  <c r="L179" i="1"/>
  <c r="K179" i="1"/>
  <c r="J179" i="1"/>
  <c r="I179" i="1"/>
  <c r="H179" i="1"/>
  <c r="I283" i="1" l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B27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6" i="1"/>
  <c r="R283" i="1" l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P213" i="1"/>
  <c r="S213" i="1"/>
  <c r="U213" i="1"/>
  <c r="V213" i="1"/>
  <c r="W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S240" i="1"/>
  <c r="U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56" i="1"/>
  <c r="P256" i="1"/>
  <c r="Q256" i="1"/>
  <c r="S256" i="1"/>
  <c r="T256" i="1"/>
  <c r="U256" i="1"/>
  <c r="V256" i="1"/>
  <c r="W256" i="1"/>
  <c r="X256" i="1"/>
  <c r="O257" i="1"/>
  <c r="P257" i="1"/>
  <c r="Q257" i="1"/>
  <c r="S257" i="1"/>
  <c r="T257" i="1"/>
  <c r="U257" i="1"/>
  <c r="V257" i="1"/>
  <c r="W257" i="1"/>
  <c r="X257" i="1"/>
  <c r="O258" i="1"/>
  <c r="P258" i="1"/>
  <c r="Q258" i="1"/>
  <c r="S258" i="1"/>
  <c r="T258" i="1"/>
  <c r="U258" i="1"/>
  <c r="V258" i="1"/>
  <c r="W258" i="1"/>
  <c r="X258" i="1"/>
  <c r="O259" i="1"/>
  <c r="P259" i="1"/>
  <c r="Q259" i="1"/>
  <c r="S259" i="1"/>
  <c r="T259" i="1"/>
  <c r="U259" i="1"/>
  <c r="V259" i="1"/>
  <c r="W259" i="1"/>
  <c r="X259" i="1"/>
  <c r="O260" i="1"/>
  <c r="P260" i="1"/>
  <c r="Q260" i="1"/>
  <c r="S260" i="1"/>
  <c r="T260" i="1"/>
  <c r="U260" i="1"/>
  <c r="V260" i="1"/>
  <c r="W260" i="1"/>
  <c r="X260" i="1"/>
  <c r="O261" i="1"/>
  <c r="P261" i="1"/>
  <c r="Q261" i="1"/>
  <c r="S261" i="1"/>
  <c r="T261" i="1"/>
  <c r="U261" i="1"/>
  <c r="V261" i="1"/>
  <c r="W261" i="1"/>
  <c r="X261" i="1"/>
  <c r="O262" i="1"/>
  <c r="P262" i="1"/>
  <c r="Q262" i="1"/>
  <c r="S262" i="1"/>
  <c r="T262" i="1"/>
  <c r="U262" i="1"/>
  <c r="V262" i="1"/>
  <c r="W262" i="1"/>
  <c r="X262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X6" i="1"/>
  <c r="W6" i="1"/>
  <c r="V6" i="1"/>
  <c r="U6" i="1"/>
  <c r="T6" i="1"/>
  <c r="S6" i="1"/>
  <c r="R6" i="1"/>
  <c r="Q6" i="1"/>
  <c r="P6" i="1"/>
  <c r="O6" i="1"/>
  <c r="N6" i="1" l="1"/>
  <c r="M60" i="1" l="1"/>
  <c r="M98" i="1"/>
  <c r="M193" i="1"/>
  <c r="M48" i="1"/>
  <c r="M180" i="1"/>
  <c r="M35" i="1"/>
  <c r="M166" i="1"/>
  <c r="M22" i="1"/>
  <c r="M153" i="1"/>
  <c r="M9" i="1"/>
  <c r="M140" i="1"/>
  <c r="M139" i="1"/>
  <c r="M258" i="1"/>
  <c r="M259" i="1"/>
  <c r="M114" i="1"/>
  <c r="M257" i="1"/>
  <c r="M112" i="1"/>
  <c r="M244" i="1"/>
  <c r="M99" i="1"/>
  <c r="M231" i="1"/>
  <c r="M86" i="1"/>
  <c r="M218" i="1"/>
  <c r="M73" i="1"/>
  <c r="M178" i="1"/>
  <c r="M8" i="1"/>
  <c r="M113" i="1"/>
  <c r="M243" i="1"/>
  <c r="M181" i="1"/>
  <c r="M36" i="1"/>
  <c r="M167" i="1"/>
  <c r="M23" i="1"/>
  <c r="M154" i="1"/>
  <c r="M10" i="1"/>
  <c r="M141" i="1"/>
  <c r="M273" i="1"/>
  <c r="M128" i="1"/>
  <c r="M198" i="1"/>
  <c r="M272" i="1"/>
  <c r="M127" i="1"/>
  <c r="M247" i="1"/>
  <c r="M102" i="1"/>
  <c r="M245" i="1"/>
  <c r="M100" i="1"/>
  <c r="M232" i="1"/>
  <c r="M87" i="1"/>
  <c r="M219" i="1"/>
  <c r="M74" i="1"/>
  <c r="M206" i="1"/>
  <c r="M61" i="1"/>
  <c r="M165" i="1"/>
  <c r="M168" i="1"/>
  <c r="M24" i="1"/>
  <c r="M155" i="1"/>
  <c r="M11" i="1"/>
  <c r="M142" i="1"/>
  <c r="M274" i="1"/>
  <c r="M129" i="1"/>
  <c r="M186" i="1"/>
  <c r="M261" i="1"/>
  <c r="M116" i="1"/>
  <c r="M77" i="1"/>
  <c r="M260" i="1"/>
  <c r="M115" i="1"/>
  <c r="M235" i="1"/>
  <c r="M90" i="1"/>
  <c r="M233" i="1"/>
  <c r="M88" i="1"/>
  <c r="M220" i="1"/>
  <c r="M75" i="1"/>
  <c r="M207" i="1"/>
  <c r="M62" i="1"/>
  <c r="M194" i="1"/>
  <c r="M49" i="1"/>
  <c r="M192" i="1"/>
  <c r="M85" i="1"/>
  <c r="M156" i="1"/>
  <c r="M12" i="1"/>
  <c r="M143" i="1"/>
  <c r="M275" i="1"/>
  <c r="M130" i="1"/>
  <c r="M161" i="1"/>
  <c r="M262" i="1"/>
  <c r="M117" i="1"/>
  <c r="M89" i="1"/>
  <c r="M249" i="1"/>
  <c r="M104" i="1"/>
  <c r="M248" i="1"/>
  <c r="M103" i="1"/>
  <c r="M223" i="1"/>
  <c r="M78" i="1"/>
  <c r="M221" i="1"/>
  <c r="M76" i="1"/>
  <c r="M208" i="1"/>
  <c r="M63" i="1"/>
  <c r="M195" i="1"/>
  <c r="M50" i="1"/>
  <c r="M182" i="1"/>
  <c r="M37" i="1"/>
  <c r="M230" i="1"/>
  <c r="M144" i="1"/>
  <c r="M276" i="1"/>
  <c r="M246" i="1"/>
  <c r="M263" i="1"/>
  <c r="M118" i="1"/>
  <c r="M53" i="1"/>
  <c r="M250" i="1"/>
  <c r="M105" i="1"/>
  <c r="M237" i="1"/>
  <c r="M92" i="1"/>
  <c r="M236" i="1"/>
  <c r="M91" i="1"/>
  <c r="M211" i="1"/>
  <c r="M66" i="1"/>
  <c r="M209" i="1"/>
  <c r="M64" i="1"/>
  <c r="M196" i="1"/>
  <c r="M51" i="1"/>
  <c r="M183" i="1"/>
  <c r="M38" i="1"/>
  <c r="M169" i="1"/>
  <c r="M25" i="1"/>
  <c r="M34" i="1"/>
  <c r="M269" i="1"/>
  <c r="M132" i="1"/>
  <c r="M119" i="1"/>
  <c r="M125" i="1"/>
  <c r="M251" i="1"/>
  <c r="M106" i="1"/>
  <c r="M238" i="1"/>
  <c r="M93" i="1"/>
  <c r="M225" i="1"/>
  <c r="M80" i="1"/>
  <c r="M224" i="1"/>
  <c r="M79" i="1"/>
  <c r="M199" i="1"/>
  <c r="M54" i="1"/>
  <c r="M197" i="1"/>
  <c r="M52" i="1"/>
  <c r="M174" i="1"/>
  <c r="M184" i="1"/>
  <c r="M39" i="1"/>
  <c r="M170" i="1"/>
  <c r="M26" i="1"/>
  <c r="M157" i="1"/>
  <c r="M13" i="1"/>
  <c r="M152" i="1"/>
  <c r="M126" i="1"/>
  <c r="M101" i="1"/>
  <c r="M277" i="1"/>
  <c r="M265" i="1"/>
  <c r="M120" i="1"/>
  <c r="M41" i="1"/>
  <c r="M252" i="1"/>
  <c r="M107" i="1"/>
  <c r="M239" i="1"/>
  <c r="M94" i="1"/>
  <c r="M226" i="1"/>
  <c r="M81" i="1"/>
  <c r="M68" i="1"/>
  <c r="M212" i="1"/>
  <c r="M67" i="1"/>
  <c r="M187" i="1"/>
  <c r="M42" i="1"/>
  <c r="M185" i="1"/>
  <c r="M40" i="1"/>
  <c r="M171" i="1"/>
  <c r="M27" i="1"/>
  <c r="M158" i="1"/>
  <c r="M14" i="1"/>
  <c r="M145" i="1"/>
  <c r="M282" i="1"/>
  <c r="M205" i="1"/>
  <c r="M21" i="1"/>
  <c r="M271" i="1"/>
  <c r="M253" i="1"/>
  <c r="M108" i="1"/>
  <c r="M95" i="1"/>
  <c r="M227" i="1"/>
  <c r="M82" i="1"/>
  <c r="M214" i="1"/>
  <c r="M69" i="1"/>
  <c r="M201" i="1"/>
  <c r="M56" i="1"/>
  <c r="M200" i="1"/>
  <c r="M55" i="1"/>
  <c r="M30" i="1"/>
  <c r="M172" i="1"/>
  <c r="M28" i="1"/>
  <c r="M159" i="1"/>
  <c r="M15" i="1"/>
  <c r="M146" i="1"/>
  <c r="M270" i="1"/>
  <c r="M278" i="1"/>
  <c r="M133" i="1"/>
  <c r="M137" i="1"/>
  <c r="M151" i="1"/>
  <c r="M256" i="1"/>
  <c r="M173" i="1"/>
  <c r="M241" i="1"/>
  <c r="M96" i="1"/>
  <c r="M228" i="1"/>
  <c r="M83" i="1"/>
  <c r="M215" i="1"/>
  <c r="M70" i="1"/>
  <c r="M202" i="1"/>
  <c r="M57" i="1"/>
  <c r="M189" i="1"/>
  <c r="M44" i="1"/>
  <c r="M188" i="1"/>
  <c r="M43" i="1"/>
  <c r="M162" i="1"/>
  <c r="M18" i="1"/>
  <c r="M160" i="1"/>
  <c r="M16" i="1"/>
  <c r="M147" i="1"/>
  <c r="M279" i="1"/>
  <c r="M134" i="1"/>
  <c r="M149" i="1"/>
  <c r="M266" i="1"/>
  <c r="M121" i="1"/>
  <c r="M17" i="1"/>
  <c r="M47" i="1"/>
  <c r="M7" i="1"/>
  <c r="M124" i="1"/>
  <c r="M264" i="1"/>
  <c r="M229" i="1"/>
  <c r="M84" i="1"/>
  <c r="M216" i="1"/>
  <c r="M71" i="1"/>
  <c r="M203" i="1"/>
  <c r="M58" i="1"/>
  <c r="M190" i="1"/>
  <c r="M45" i="1"/>
  <c r="M176" i="1"/>
  <c r="M32" i="1"/>
  <c r="M175" i="1"/>
  <c r="M31" i="1"/>
  <c r="M150" i="1"/>
  <c r="M148" i="1"/>
  <c r="M280" i="1"/>
  <c r="M135" i="1"/>
  <c r="M210" i="1"/>
  <c r="M267" i="1"/>
  <c r="M122" i="1"/>
  <c r="M29" i="1"/>
  <c r="M254" i="1"/>
  <c r="M109" i="1"/>
  <c r="M111" i="1"/>
  <c r="M217" i="1"/>
  <c r="M72" i="1"/>
  <c r="M204" i="1"/>
  <c r="M59" i="1"/>
  <c r="M191" i="1"/>
  <c r="M46" i="1"/>
  <c r="M177" i="1"/>
  <c r="M33" i="1"/>
  <c r="M164" i="1"/>
  <c r="M20" i="1"/>
  <c r="M163" i="1"/>
  <c r="M19" i="1"/>
  <c r="M283" i="1"/>
  <c r="M138" i="1"/>
  <c r="M234" i="1"/>
  <c r="M281" i="1"/>
  <c r="M136" i="1"/>
  <c r="M222" i="1"/>
  <c r="M268" i="1"/>
  <c r="M123" i="1"/>
  <c r="M65" i="1"/>
  <c r="M255" i="1"/>
  <c r="M110" i="1"/>
  <c r="M242" i="1"/>
  <c r="M97" i="1"/>
  <c r="M131" i="1" l="1"/>
  <c r="L258" i="1" l="1"/>
  <c r="L256" i="1"/>
  <c r="L262" i="1"/>
  <c r="L261" i="1"/>
  <c r="L260" i="1"/>
  <c r="L259" i="1"/>
  <c r="L282" i="1" l="1"/>
  <c r="L270" i="1"/>
  <c r="L246" i="1"/>
  <c r="L234" i="1"/>
  <c r="L222" i="1"/>
  <c r="L210" i="1"/>
  <c r="L198" i="1"/>
  <c r="L186" i="1"/>
  <c r="L173" i="1"/>
  <c r="L161" i="1"/>
  <c r="L149" i="1"/>
  <c r="L137" i="1"/>
  <c r="L113" i="1"/>
  <c r="L101" i="1"/>
  <c r="L89" i="1"/>
  <c r="L77" i="1"/>
  <c r="L29" i="1"/>
  <c r="L17" i="1"/>
  <c r="L281" i="1"/>
  <c r="L269" i="1"/>
  <c r="L245" i="1"/>
  <c r="L209" i="1"/>
  <c r="L197" i="1"/>
  <c r="L185" i="1"/>
  <c r="L172" i="1"/>
  <c r="L148" i="1"/>
  <c r="L136" i="1"/>
  <c r="L124" i="1"/>
  <c r="L112" i="1"/>
  <c r="L100" i="1"/>
  <c r="L88" i="1"/>
  <c r="L76" i="1"/>
  <c r="L40" i="1"/>
  <c r="L280" i="1"/>
  <c r="L268" i="1"/>
  <c r="L244" i="1"/>
  <c r="L220" i="1"/>
  <c r="L196" i="1"/>
  <c r="L171" i="1"/>
  <c r="L147" i="1"/>
  <c r="L135" i="1"/>
  <c r="L123" i="1"/>
  <c r="L111" i="1"/>
  <c r="L99" i="1"/>
  <c r="L87" i="1"/>
  <c r="L63" i="1"/>
  <c r="L51" i="1"/>
  <c r="L39" i="1"/>
  <c r="L12" i="1"/>
  <c r="L279" i="1"/>
  <c r="L255" i="1"/>
  <c r="L243" i="1"/>
  <c r="L231" i="1"/>
  <c r="L219" i="1"/>
  <c r="L170" i="1"/>
  <c r="L158" i="1"/>
  <c r="L146" i="1"/>
  <c r="L134" i="1"/>
  <c r="L122" i="1"/>
  <c r="L98" i="1"/>
  <c r="L86" i="1"/>
  <c r="L74" i="1"/>
  <c r="L62" i="1"/>
  <c r="L50" i="1"/>
  <c r="L38" i="1"/>
  <c r="L60" i="1"/>
  <c r="L278" i="1"/>
  <c r="L266" i="1"/>
  <c r="L254" i="1"/>
  <c r="L242" i="1"/>
  <c r="L230" i="1"/>
  <c r="L218" i="1"/>
  <c r="L206" i="1"/>
  <c r="L194" i="1"/>
  <c r="L182" i="1"/>
  <c r="L169" i="1"/>
  <c r="L157" i="1"/>
  <c r="L145" i="1"/>
  <c r="L133" i="1"/>
  <c r="L121" i="1"/>
  <c r="L109" i="1"/>
  <c r="L97" i="1"/>
  <c r="L73" i="1"/>
  <c r="L61" i="1"/>
  <c r="L49" i="1"/>
  <c r="L37" i="1"/>
  <c r="L25" i="1"/>
  <c r="L84" i="1"/>
  <c r="L277" i="1"/>
  <c r="L265" i="1"/>
  <c r="L253" i="1"/>
  <c r="L241" i="1"/>
  <c r="L229" i="1"/>
  <c r="L217" i="1"/>
  <c r="L205" i="1"/>
  <c r="L193" i="1"/>
  <c r="L181" i="1"/>
  <c r="L168" i="1"/>
  <c r="L156" i="1"/>
  <c r="L132" i="1"/>
  <c r="L120" i="1"/>
  <c r="L108" i="1"/>
  <c r="L96" i="1"/>
  <c r="L264" i="1"/>
  <c r="L252" i="1"/>
  <c r="L228" i="1"/>
  <c r="L216" i="1"/>
  <c r="L204" i="1"/>
  <c r="L167" i="1"/>
  <c r="L155" i="1"/>
  <c r="L143" i="1"/>
  <c r="L131" i="1"/>
  <c r="L107" i="1"/>
  <c r="L95" i="1"/>
  <c r="L83" i="1"/>
  <c r="L71" i="1"/>
  <c r="L59" i="1"/>
  <c r="L47" i="1"/>
  <c r="L35" i="1"/>
  <c r="L23" i="1"/>
  <c r="L11" i="1"/>
  <c r="L275" i="1"/>
  <c r="L263" i="1"/>
  <c r="L251" i="1"/>
  <c r="L227" i="1"/>
  <c r="L215" i="1"/>
  <c r="L203" i="1"/>
  <c r="L191" i="1"/>
  <c r="L178" i="1"/>
  <c r="L154" i="1"/>
  <c r="L142" i="1"/>
  <c r="L130" i="1"/>
  <c r="L118" i="1"/>
  <c r="L106" i="1"/>
  <c r="L94" i="1"/>
  <c r="L70" i="1"/>
  <c r="L58" i="1"/>
  <c r="L46" i="1"/>
  <c r="L34" i="1"/>
  <c r="L22" i="1"/>
  <c r="L10" i="1"/>
  <c r="L52" i="1"/>
  <c r="L48" i="1"/>
  <c r="L274" i="1"/>
  <c r="L250" i="1"/>
  <c r="L214" i="1"/>
  <c r="L202" i="1"/>
  <c r="L190" i="1"/>
  <c r="L177" i="1"/>
  <c r="L165" i="1"/>
  <c r="L153" i="1"/>
  <c r="L129" i="1"/>
  <c r="L117" i="1"/>
  <c r="L105" i="1"/>
  <c r="L93" i="1"/>
  <c r="L81" i="1"/>
  <c r="L69" i="1"/>
  <c r="L33" i="1"/>
  <c r="L21" i="1"/>
  <c r="L9" i="1"/>
  <c r="L18" i="1"/>
  <c r="L273" i="1"/>
  <c r="L249" i="1"/>
  <c r="L237" i="1"/>
  <c r="L225" i="1"/>
  <c r="L189" i="1"/>
  <c r="L176" i="1"/>
  <c r="L164" i="1"/>
  <c r="L152" i="1"/>
  <c r="L140" i="1"/>
  <c r="L128" i="1"/>
  <c r="L104" i="1"/>
  <c r="L92" i="1"/>
  <c r="L80" i="1"/>
  <c r="L68" i="1"/>
  <c r="L56" i="1"/>
  <c r="L32" i="1"/>
  <c r="L20" i="1"/>
  <c r="L8" i="1"/>
  <c r="L54" i="1"/>
  <c r="L15" i="1"/>
  <c r="L272" i="1"/>
  <c r="L248" i="1"/>
  <c r="L236" i="1"/>
  <c r="L224" i="1"/>
  <c r="L212" i="1"/>
  <c r="L200" i="1"/>
  <c r="L175" i="1"/>
  <c r="L163" i="1"/>
  <c r="L151" i="1"/>
  <c r="L139" i="1"/>
  <c r="L91" i="1"/>
  <c r="L79" i="1"/>
  <c r="L67" i="1"/>
  <c r="L55" i="1"/>
  <c r="L43" i="1"/>
  <c r="L19" i="1"/>
  <c r="L78" i="1"/>
  <c r="L42" i="1"/>
  <c r="L28" i="1"/>
  <c r="L36" i="1"/>
  <c r="L271" i="1"/>
  <c r="L247" i="1"/>
  <c r="L235" i="1"/>
  <c r="L223" i="1"/>
  <c r="L199" i="1"/>
  <c r="L187" i="1"/>
  <c r="L174" i="1"/>
  <c r="L162" i="1"/>
  <c r="L150" i="1"/>
  <c r="L138" i="1"/>
  <c r="L126" i="1"/>
  <c r="L102" i="1"/>
  <c r="L90" i="1"/>
  <c r="L66" i="1"/>
  <c r="L30" i="1"/>
  <c r="L16" i="1"/>
  <c r="L24" i="1"/>
  <c r="L7" i="1" l="1"/>
  <c r="L14" i="1"/>
  <c r="L192" i="1"/>
  <c r="L233" i="1"/>
  <c r="L226" i="1"/>
  <c r="L115" i="1"/>
  <c r="L183" i="1"/>
  <c r="L127" i="1"/>
  <c r="L53" i="1"/>
  <c r="L65" i="1"/>
  <c r="L207" i="1"/>
  <c r="L221" i="1"/>
  <c r="L238" i="1"/>
  <c r="L103" i="1"/>
  <c r="L72" i="1"/>
  <c r="L180" i="1"/>
  <c r="L85" i="1"/>
  <c r="L195" i="1"/>
  <c r="L166" i="1"/>
  <c r="L44" i="1"/>
  <c r="L159" i="1"/>
  <c r="L13" i="1"/>
  <c r="L201" i="1"/>
  <c r="L114" i="1"/>
  <c r="L119" i="1"/>
  <c r="L283" i="1"/>
  <c r="L141" i="1"/>
  <c r="L45" i="1"/>
  <c r="L27" i="1"/>
  <c r="L160" i="1"/>
  <c r="L188" i="1"/>
  <c r="L31" i="1"/>
  <c r="L110" i="1"/>
  <c r="L276" i="1"/>
  <c r="L125" i="1"/>
  <c r="L26" i="1"/>
  <c r="L144" i="1"/>
  <c r="L75" i="1"/>
  <c r="L232" i="1"/>
  <c r="L267" i="1"/>
  <c r="L82" i="1"/>
  <c r="L57" i="1"/>
  <c r="L239" i="1"/>
  <c r="L116" i="1"/>
  <c r="L41" i="1"/>
  <c r="L208" i="1" l="1"/>
  <c r="L64" i="1"/>
  <c r="L184" i="1"/>
  <c r="L211" i="1" l="1"/>
  <c r="K138" i="1" l="1"/>
  <c r="K43" i="1"/>
  <c r="K17" i="1"/>
  <c r="K67" i="1"/>
  <c r="K71" i="1"/>
  <c r="K80" i="1"/>
  <c r="K87" i="1"/>
  <c r="K126" i="1"/>
  <c r="K132" i="1"/>
  <c r="K162" i="1"/>
  <c r="K172" i="1"/>
  <c r="K206" i="1"/>
  <c r="K222" i="1"/>
  <c r="K123" i="1"/>
  <c r="K47" i="1"/>
  <c r="K111" i="1"/>
  <c r="K58" i="1"/>
  <c r="K95" i="1"/>
  <c r="K149" i="1"/>
  <c r="K158" i="1"/>
  <c r="K191" i="1"/>
  <c r="K24" i="1"/>
  <c r="K55" i="1"/>
  <c r="K8" i="1"/>
  <c r="K32" i="1"/>
  <c r="K39" i="1"/>
  <c r="K44" i="1"/>
  <c r="K143" i="1"/>
  <c r="K169" i="1"/>
  <c r="K214" i="1"/>
  <c r="K217" i="1"/>
  <c r="K227" i="1"/>
  <c r="K279" i="1"/>
  <c r="K238" i="1"/>
  <c r="K104" i="1"/>
  <c r="K273" i="1"/>
  <c r="K16" i="1"/>
  <c r="K7" i="1"/>
  <c r="K12" i="1"/>
  <c r="K62" i="1"/>
  <c r="K73" i="1"/>
  <c r="K89" i="1"/>
  <c r="K99" i="1"/>
  <c r="K107" i="1"/>
  <c r="K110" i="1"/>
  <c r="K113" i="1"/>
  <c r="K122" i="1"/>
  <c r="K165" i="1"/>
  <c r="K178" i="1"/>
  <c r="K201" i="1"/>
  <c r="K209" i="1"/>
  <c r="K241" i="1"/>
  <c r="K246" i="1"/>
  <c r="K249" i="1"/>
  <c r="K255" i="1"/>
  <c r="K258" i="1"/>
  <c r="K261" i="1"/>
  <c r="K106" i="1"/>
  <c r="K68" i="1"/>
  <c r="K83" i="1"/>
  <c r="K96" i="1"/>
  <c r="K127" i="1"/>
  <c r="K135" i="1"/>
  <c r="K151" i="1"/>
  <c r="K159" i="1"/>
  <c r="K170" i="1"/>
  <c r="K194" i="1"/>
  <c r="K117" i="1"/>
  <c r="K81" i="1"/>
  <c r="K212" i="1"/>
  <c r="K280" i="1"/>
  <c r="K35" i="1"/>
  <c r="K42" i="1"/>
  <c r="K97" i="1"/>
  <c r="K20" i="1"/>
  <c r="K40" i="1"/>
  <c r="K75" i="1"/>
  <c r="K90" i="1"/>
  <c r="K144" i="1"/>
  <c r="K275" i="1"/>
  <c r="K10" i="1"/>
  <c r="K13" i="1"/>
  <c r="K33" i="1"/>
  <c r="K53" i="1"/>
  <c r="K124" i="1"/>
  <c r="K154" i="1"/>
  <c r="K182" i="1"/>
  <c r="K210" i="1"/>
  <c r="K215" i="1"/>
  <c r="K218" i="1"/>
  <c r="K233" i="1"/>
  <c r="K281" i="1"/>
  <c r="K78" i="1"/>
  <c r="K120" i="1"/>
  <c r="K101" i="1"/>
  <c r="K108" i="1"/>
  <c r="K155" i="1"/>
  <c r="K167" i="1"/>
  <c r="K195" i="1"/>
  <c r="K202" i="1"/>
  <c r="K243" i="1"/>
  <c r="K247" i="1"/>
  <c r="K250" i="1"/>
  <c r="K256" i="1"/>
  <c r="K259" i="1"/>
  <c r="K262" i="1"/>
  <c r="K276" i="1"/>
  <c r="K21" i="1"/>
  <c r="K70" i="1"/>
  <c r="K77" i="1"/>
  <c r="K85" i="1"/>
  <c r="K91" i="1"/>
  <c r="K125" i="1"/>
  <c r="K130" i="1"/>
  <c r="K160" i="1"/>
  <c r="K171" i="1"/>
  <c r="K185" i="1"/>
  <c r="K119" i="1"/>
  <c r="K219" i="1"/>
  <c r="K283" i="1"/>
  <c r="K34" i="1"/>
  <c r="K63" i="1"/>
  <c r="K79" i="1"/>
  <c r="K147" i="1"/>
  <c r="K205" i="1"/>
  <c r="K31" i="1"/>
  <c r="K244" i="1"/>
  <c r="K100" i="1"/>
  <c r="K11" i="1"/>
  <c r="K36" i="1"/>
  <c r="K65" i="1"/>
  <c r="K93" i="1"/>
  <c r="K157" i="1"/>
  <c r="K190" i="1"/>
  <c r="K196" i="1"/>
  <c r="K216" i="1"/>
  <c r="K223" i="1"/>
  <c r="K235" i="1"/>
  <c r="K278" i="1"/>
  <c r="K234" i="1"/>
  <c r="K114" i="1"/>
  <c r="K57" i="1"/>
  <c r="K27" i="1"/>
  <c r="K98" i="1"/>
  <c r="K102" i="1"/>
  <c r="K109" i="1"/>
  <c r="K112" i="1"/>
  <c r="K121" i="1"/>
  <c r="K142" i="1"/>
  <c r="K168" i="1"/>
  <c r="K197" i="1"/>
  <c r="K245" i="1"/>
  <c r="K248" i="1"/>
  <c r="K252" i="1"/>
  <c r="K260" i="1"/>
  <c r="K266" i="1"/>
  <c r="K269" i="1"/>
  <c r="J20" i="1"/>
  <c r="J71" i="1"/>
  <c r="J99" i="1"/>
  <c r="J110" i="1"/>
  <c r="J113" i="1"/>
  <c r="J144" i="1"/>
  <c r="J160" i="1"/>
  <c r="J243" i="1"/>
  <c r="J250" i="1"/>
  <c r="J122" i="1"/>
  <c r="J206" i="1"/>
  <c r="J247" i="1"/>
  <c r="J256" i="1"/>
  <c r="J259" i="1"/>
  <c r="J36" i="1"/>
  <c r="J85" i="1"/>
  <c r="J142" i="1"/>
  <c r="J127" i="1"/>
  <c r="J10" i="1"/>
  <c r="J13" i="1"/>
  <c r="J170" i="1"/>
  <c r="J276" i="1"/>
  <c r="J119" i="1"/>
  <c r="J275" i="1"/>
  <c r="J212" i="1"/>
  <c r="J222" i="1"/>
  <c r="J280" i="1"/>
  <c r="J283" i="1"/>
  <c r="J35" i="1"/>
  <c r="J106" i="1"/>
  <c r="J234" i="1"/>
  <c r="J244" i="1"/>
  <c r="J104" i="1"/>
  <c r="J205" i="1"/>
  <c r="J40" i="1"/>
  <c r="J185" i="1"/>
  <c r="J196" i="1"/>
  <c r="J16" i="1"/>
  <c r="J53" i="1"/>
  <c r="J182" i="1"/>
  <c r="J195" i="1"/>
  <c r="J67" i="1"/>
  <c r="J107" i="1"/>
  <c r="J262" i="1"/>
  <c r="J135" i="1"/>
  <c r="J214" i="1"/>
  <c r="J217" i="1"/>
  <c r="J227" i="1"/>
  <c r="J279" i="1"/>
  <c r="J31" i="1"/>
  <c r="J63" i="1"/>
  <c r="J17" i="1"/>
  <c r="J33" i="1"/>
  <c r="J70" i="1"/>
  <c r="J98" i="1"/>
  <c r="J102" i="1"/>
  <c r="J109" i="1"/>
  <c r="J112" i="1"/>
  <c r="J121" i="1"/>
  <c r="J149" i="1"/>
  <c r="J159" i="1"/>
  <c r="J168" i="1"/>
  <c r="J202" i="1"/>
  <c r="J241" i="1"/>
  <c r="J246" i="1"/>
  <c r="J249" i="1"/>
  <c r="J255" i="1"/>
  <c r="J258" i="1"/>
  <c r="J261" i="1"/>
  <c r="J11" i="1"/>
  <c r="J83" i="1"/>
  <c r="J126" i="1"/>
  <c r="J132" i="1"/>
  <c r="J172" i="1"/>
  <c r="J191" i="1"/>
  <c r="J232" i="1"/>
  <c r="J123" i="1"/>
  <c r="J47" i="1"/>
  <c r="J120" i="1"/>
  <c r="J238" i="1"/>
  <c r="J101" i="1"/>
  <c r="J155" i="1"/>
  <c r="J190" i="1"/>
  <c r="J7" i="1"/>
  <c r="J27" i="1"/>
  <c r="J138" i="1"/>
  <c r="J143" i="1"/>
  <c r="J165" i="1"/>
  <c r="J178" i="1"/>
  <c r="J194" i="1"/>
  <c r="J79" i="1"/>
  <c r="J269" i="1"/>
  <c r="J273" i="1"/>
  <c r="J42" i="1"/>
  <c r="J44" i="1"/>
  <c r="J90" i="1"/>
  <c r="J95" i="1"/>
  <c r="J216" i="1"/>
  <c r="J223" i="1"/>
  <c r="J235" i="1"/>
  <c r="J12" i="1"/>
  <c r="J32" i="1"/>
  <c r="J68" i="1"/>
  <c r="J97" i="1"/>
  <c r="J100" i="1"/>
  <c r="J108" i="1"/>
  <c r="J111" i="1"/>
  <c r="J114" i="1"/>
  <c r="J147" i="1"/>
  <c r="J162" i="1"/>
  <c r="J167" i="1"/>
  <c r="J201" i="1"/>
  <c r="J245" i="1"/>
  <c r="J248" i="1"/>
  <c r="J252" i="1"/>
  <c r="J257" i="1"/>
  <c r="J260" i="1"/>
  <c r="J266" i="1"/>
  <c r="J8" i="1"/>
  <c r="J21" i="1"/>
  <c r="J39" i="1"/>
  <c r="J57" i="1"/>
  <c r="J75" i="1"/>
  <c r="J80" i="1"/>
  <c r="J87" i="1"/>
  <c r="J125" i="1"/>
  <c r="J130" i="1"/>
  <c r="J171" i="1"/>
  <c r="J55" i="1"/>
  <c r="J81" i="1"/>
  <c r="J219" i="1"/>
  <c r="J34" i="1"/>
  <c r="J157" i="1"/>
  <c r="J58" i="1"/>
  <c r="J62" i="1"/>
  <c r="J197" i="1"/>
  <c r="J96" i="1"/>
  <c r="J278" i="1"/>
  <c r="J210" i="1"/>
  <c r="J215" i="1"/>
  <c r="J218" i="1"/>
  <c r="J233" i="1"/>
  <c r="J281" i="1"/>
  <c r="J24" i="1"/>
  <c r="K174" i="1" l="1"/>
  <c r="K38" i="1"/>
  <c r="K19" i="1"/>
  <c r="K231" i="1"/>
  <c r="K23" i="1"/>
  <c r="K186" i="1"/>
  <c r="K72" i="1"/>
  <c r="K230" i="1"/>
  <c r="K164" i="1"/>
  <c r="K220" i="1"/>
  <c r="K52" i="1"/>
  <c r="K274" i="1"/>
  <c r="K118" i="1"/>
  <c r="K150" i="1"/>
  <c r="K193" i="1"/>
  <c r="K232" i="1"/>
  <c r="K18" i="1"/>
  <c r="K131" i="1"/>
  <c r="K69" i="1"/>
  <c r="K84" i="1"/>
  <c r="K146" i="1"/>
  <c r="K161" i="1"/>
  <c r="K140" i="1"/>
  <c r="K188" i="1"/>
  <c r="K137" i="1"/>
  <c r="K228" i="1"/>
  <c r="K156" i="1"/>
  <c r="K251" i="1"/>
  <c r="K9" i="1"/>
  <c r="K103" i="1"/>
  <c r="K208" i="1"/>
  <c r="K48" i="1"/>
  <c r="K128" i="1"/>
  <c r="K46" i="1"/>
  <c r="K28" i="1"/>
  <c r="K94" i="1"/>
  <c r="K254" i="1"/>
  <c r="K224" i="1"/>
  <c r="K198" i="1"/>
  <c r="K59" i="1"/>
  <c r="K200" i="1"/>
  <c r="K76" i="1"/>
  <c r="K183" i="1"/>
  <c r="K166" i="1"/>
  <c r="K14" i="1"/>
  <c r="K229" i="1"/>
  <c r="K51" i="1"/>
  <c r="K203" i="1"/>
  <c r="K163" i="1"/>
  <c r="K30" i="1"/>
  <c r="K139" i="1"/>
  <c r="K271" i="1"/>
  <c r="K268" i="1"/>
  <c r="K133" i="1"/>
  <c r="K181" i="1"/>
  <c r="K184" i="1"/>
  <c r="K25" i="1"/>
  <c r="K141" i="1"/>
  <c r="K129" i="1"/>
  <c r="K64" i="1"/>
  <c r="K267" i="1"/>
  <c r="K199" i="1"/>
  <c r="K282" i="1"/>
  <c r="K173" i="1"/>
  <c r="K192" i="1"/>
  <c r="K264" i="1"/>
  <c r="K175" i="1"/>
  <c r="K26" i="1"/>
  <c r="K115" i="1"/>
  <c r="K239" i="1"/>
  <c r="K204" i="1"/>
  <c r="K74" i="1"/>
  <c r="K50" i="1"/>
  <c r="K45" i="1"/>
  <c r="K180" i="1"/>
  <c r="K86" i="1"/>
  <c r="K226" i="1"/>
  <c r="K153" i="1"/>
  <c r="K61" i="1"/>
  <c r="K54" i="1"/>
  <c r="K136" i="1"/>
  <c r="K92" i="1"/>
  <c r="K207" i="1"/>
  <c r="K49" i="1"/>
  <c r="K277" i="1"/>
  <c r="K41" i="1"/>
  <c r="K105" i="1"/>
  <c r="K189" i="1"/>
  <c r="K272" i="1"/>
  <c r="K242" i="1"/>
  <c r="K145" i="1"/>
  <c r="K134" i="1"/>
  <c r="K177" i="1"/>
  <c r="K176" i="1"/>
  <c r="K270" i="1"/>
  <c r="K187" i="1"/>
  <c r="K56" i="1"/>
  <c r="K66" i="1"/>
  <c r="K148" i="1"/>
  <c r="K263" i="1"/>
  <c r="K82" i="1"/>
  <c r="K22" i="1"/>
  <c r="K37" i="1"/>
  <c r="K253" i="1"/>
  <c r="K265" i="1"/>
  <c r="K29" i="1"/>
  <c r="K15" i="1"/>
  <c r="K211" i="1"/>
  <c r="K152" i="1"/>
  <c r="K60" i="1"/>
  <c r="K225" i="1"/>
  <c r="K237" i="1"/>
  <c r="K236" i="1"/>
  <c r="K221" i="1"/>
  <c r="K88" i="1"/>
  <c r="K116" i="1"/>
  <c r="J69" i="1"/>
  <c r="J30" i="1"/>
  <c r="J60" i="1"/>
  <c r="J253" i="1"/>
  <c r="J230" i="1"/>
  <c r="J29" i="1"/>
  <c r="J148" i="1"/>
  <c r="J228" i="1"/>
  <c r="J226" i="1"/>
  <c r="J184" i="1"/>
  <c r="J150" i="1"/>
  <c r="J151" i="1"/>
  <c r="J193" i="1"/>
  <c r="J189" i="1"/>
  <c r="J177" i="1"/>
  <c r="J94" i="1"/>
  <c r="J225" i="1"/>
  <c r="J26" i="1"/>
  <c r="J220" i="1"/>
  <c r="J129" i="1"/>
  <c r="J91" i="1"/>
  <c r="J169" i="1"/>
  <c r="J152" i="1"/>
  <c r="J50" i="1"/>
  <c r="J282" i="1"/>
  <c r="J66" i="1"/>
  <c r="J173" i="1"/>
  <c r="J41" i="1"/>
  <c r="J38" i="1"/>
  <c r="J267" i="1"/>
  <c r="J43" i="1"/>
  <c r="J74" i="1"/>
  <c r="J93" i="1"/>
  <c r="J19" i="1"/>
  <c r="J207" i="1"/>
  <c r="J175" i="1"/>
  <c r="J86" i="1"/>
  <c r="J187" i="1"/>
  <c r="J51" i="1"/>
  <c r="J251" i="1"/>
  <c r="J59" i="1"/>
  <c r="J73" i="1"/>
  <c r="J154" i="1"/>
  <c r="J56" i="1"/>
  <c r="J116" i="1"/>
  <c r="J136" i="1"/>
  <c r="J161" i="1"/>
  <c r="J18" i="1"/>
  <c r="J45" i="1"/>
  <c r="J48" i="1"/>
  <c r="J52" i="1"/>
  <c r="J199" i="1"/>
  <c r="J65" i="1"/>
  <c r="J25" i="1"/>
  <c r="J181" i="1"/>
  <c r="J203" i="1"/>
  <c r="J131" i="1"/>
  <c r="J54" i="1"/>
  <c r="J183" i="1"/>
  <c r="J264" i="1"/>
  <c r="J76" i="1"/>
  <c r="J28" i="1"/>
  <c r="J237" i="1"/>
  <c r="J166" i="1"/>
  <c r="J89" i="1"/>
  <c r="J145" i="1"/>
  <c r="J158" i="1"/>
  <c r="J146" i="1"/>
  <c r="J208" i="1"/>
  <c r="J272" i="1"/>
  <c r="J92" i="1"/>
  <c r="J224" i="1"/>
  <c r="J209" i="1"/>
  <c r="J124" i="1"/>
  <c r="J188" i="1"/>
  <c r="J270" i="1"/>
  <c r="J271" i="1"/>
  <c r="J254" i="1"/>
  <c r="J263" i="1"/>
  <c r="J133" i="1"/>
  <c r="J221" i="1"/>
  <c r="J88" i="1"/>
  <c r="J117" i="1"/>
  <c r="J84" i="1"/>
  <c r="J46" i="1"/>
  <c r="J192" i="1"/>
  <c r="J277" i="1"/>
  <c r="J128" i="1"/>
  <c r="J242" i="1"/>
  <c r="J200" i="1"/>
  <c r="J274" i="1"/>
  <c r="J118" i="1"/>
  <c r="J163" i="1"/>
  <c r="J231" i="1"/>
  <c r="J265" i="1"/>
  <c r="J186" i="1"/>
  <c r="J137" i="1"/>
  <c r="J268" i="1"/>
  <c r="J15" i="1"/>
  <c r="J14" i="1"/>
  <c r="J115" i="1"/>
  <c r="J23" i="1"/>
  <c r="J174" i="1"/>
  <c r="J64" i="1"/>
  <c r="J141" i="1"/>
  <c r="J134" i="1"/>
  <c r="J180" i="1"/>
  <c r="J153" i="1"/>
  <c r="J229" i="1"/>
  <c r="J72" i="1"/>
  <c r="J176" i="1"/>
  <c r="J140" i="1"/>
  <c r="J105" i="1"/>
  <c r="J61" i="1"/>
  <c r="J77" i="1"/>
  <c r="J239" i="1"/>
  <c r="J22" i="1"/>
  <c r="J139" i="1"/>
  <c r="J82" i="1"/>
  <c r="J37" i="1"/>
  <c r="J236" i="1"/>
  <c r="J49" i="1"/>
  <c r="J204" i="1"/>
  <c r="J164" i="1"/>
  <c r="J9" i="1"/>
  <c r="J103" i="1"/>
  <c r="J156" i="1"/>
  <c r="J198" i="1"/>
  <c r="J78" i="1"/>
  <c r="J211" i="1" l="1"/>
  <c r="N257" i="1" l="1"/>
  <c r="H9" i="1" l="1"/>
  <c r="H7" i="1" l="1"/>
  <c r="H276" i="1"/>
  <c r="N9" i="1" l="1"/>
  <c r="H80" i="1"/>
  <c r="H42" i="1"/>
  <c r="H115" i="1"/>
  <c r="H185" i="1"/>
  <c r="H261" i="1"/>
  <c r="H119" i="1"/>
  <c r="H14" i="1"/>
  <c r="H98" i="1"/>
  <c r="H258" i="1"/>
  <c r="H186" i="1"/>
  <c r="H172" i="1"/>
  <c r="H18" i="1"/>
  <c r="H77" i="1"/>
  <c r="H198" i="1"/>
  <c r="H82" i="1"/>
  <c r="H263" i="1"/>
  <c r="H55" i="1"/>
  <c r="H204" i="1"/>
  <c r="H48" i="1"/>
  <c r="H105" i="1"/>
  <c r="H235" i="1"/>
  <c r="H223" i="1"/>
  <c r="H17" i="1"/>
  <c r="H138" i="1"/>
  <c r="H139" i="1"/>
  <c r="H269" i="1"/>
  <c r="H236" i="1"/>
  <c r="H184" i="1"/>
  <c r="H94" i="1"/>
  <c r="H167" i="1"/>
  <c r="H114" i="1"/>
  <c r="H125" i="1"/>
  <c r="H173" i="1"/>
  <c r="H47" i="1"/>
  <c r="H155" i="1"/>
  <c r="H70" i="1"/>
  <c r="H237" i="1"/>
  <c r="H107" i="1"/>
  <c r="H54" i="1"/>
  <c r="H79" i="1"/>
  <c r="H208" i="1"/>
  <c r="H227" i="1"/>
  <c r="H31" i="1"/>
  <c r="H147" i="1"/>
  <c r="H20" i="1"/>
  <c r="H214" i="1"/>
  <c r="H247" i="1"/>
  <c r="H160" i="1"/>
  <c r="H211" i="1"/>
  <c r="H92" i="1"/>
  <c r="H154" i="1"/>
  <c r="H73" i="1"/>
  <c r="H246" i="1"/>
  <c r="H32" i="1"/>
  <c r="H282" i="1"/>
  <c r="H245" i="1"/>
  <c r="H36" i="1"/>
  <c r="H197" i="1"/>
  <c r="H275" i="1"/>
  <c r="H283" i="1"/>
  <c r="H24" i="1"/>
  <c r="H212" i="1"/>
  <c r="H279" i="1"/>
  <c r="H128" i="1"/>
  <c r="H11" i="1"/>
  <c r="H201" i="1"/>
  <c r="H168" i="1"/>
  <c r="H193" i="1"/>
  <c r="H162" i="1"/>
  <c r="H10" i="1"/>
  <c r="H252" i="1"/>
  <c r="H110" i="1"/>
  <c r="H27" i="1"/>
  <c r="H100" i="1"/>
  <c r="H270" i="1"/>
  <c r="H43" i="1"/>
  <c r="H35" i="1"/>
  <c r="H157" i="1"/>
  <c r="H249" i="1"/>
  <c r="H53" i="1"/>
  <c r="H21" i="1"/>
  <c r="H254" i="1"/>
  <c r="H166" i="1"/>
  <c r="H170" i="1"/>
  <c r="H199" i="1"/>
  <c r="H169" i="1"/>
  <c r="H229" i="1"/>
  <c r="H203" i="1"/>
  <c r="H58" i="1"/>
  <c r="H265" i="1"/>
  <c r="H187" i="1"/>
  <c r="H16" i="1"/>
  <c r="H108" i="1"/>
  <c r="H101" i="1"/>
  <c r="H205" i="1"/>
  <c r="H266" i="1"/>
  <c r="H56" i="1"/>
  <c r="H30" i="1"/>
  <c r="H39" i="1"/>
  <c r="H209" i="1"/>
  <c r="H216" i="1"/>
  <c r="H260" i="1"/>
  <c r="H271" i="1"/>
  <c r="H13" i="1"/>
  <c r="H196" i="1"/>
  <c r="H280" i="1"/>
  <c r="H202" i="1"/>
  <c r="H267" i="1"/>
  <c r="H87" i="1"/>
  <c r="H238" i="1"/>
  <c r="H158" i="1"/>
  <c r="H33" i="1"/>
  <c r="H219" i="1"/>
  <c r="H103" i="1"/>
  <c r="H268" i="1"/>
  <c r="H83" i="1"/>
  <c r="H51" i="1"/>
  <c r="H118" i="1"/>
  <c r="H81" i="1"/>
  <c r="H96" i="1"/>
  <c r="H109" i="1"/>
  <c r="H221" i="1"/>
  <c r="H230" i="1"/>
  <c r="H256" i="1"/>
  <c r="H130" i="1"/>
  <c r="H142" i="1"/>
  <c r="H74" i="1"/>
  <c r="H50" i="1"/>
  <c r="H137" i="1"/>
  <c r="H95" i="1"/>
  <c r="H41" i="1"/>
  <c r="H164" i="1"/>
  <c r="H28" i="1"/>
  <c r="H192" i="1"/>
  <c r="H144" i="1"/>
  <c r="H233" i="1"/>
  <c r="H218" i="1"/>
  <c r="H241" i="1"/>
  <c r="H8" i="1"/>
  <c r="H141" i="1"/>
  <c r="H234" i="1"/>
  <c r="H146" i="1"/>
  <c r="H153" i="1"/>
  <c r="H195" i="1"/>
  <c r="H132" i="1"/>
  <c r="H225" i="1"/>
  <c r="H129" i="1"/>
  <c r="H88" i="1"/>
  <c r="H38" i="1"/>
  <c r="H29" i="1"/>
  <c r="H99" i="1"/>
  <c r="H178" i="1"/>
  <c r="H120" i="1"/>
  <c r="H152" i="1"/>
  <c r="H67" i="1"/>
  <c r="H161" i="1"/>
  <c r="H61" i="1"/>
  <c r="H91" i="1"/>
  <c r="H57" i="1"/>
  <c r="H63" i="1"/>
  <c r="H183" i="1"/>
  <c r="H171" i="1"/>
  <c r="H90" i="1"/>
  <c r="H215" i="1"/>
  <c r="H131" i="1"/>
  <c r="H44" i="1"/>
  <c r="H69" i="1"/>
  <c r="H281" i="1"/>
  <c r="H255" i="1"/>
  <c r="H65" i="1"/>
  <c r="H15" i="1"/>
  <c r="H149" i="1"/>
  <c r="H71" i="1"/>
  <c r="H143" i="1"/>
  <c r="H117" i="1"/>
  <c r="H72" i="1"/>
  <c r="H113" i="1"/>
  <c r="H40" i="1"/>
  <c r="H243" i="1"/>
  <c r="H116" i="1"/>
  <c r="H190" i="1"/>
  <c r="H262" i="1"/>
  <c r="H159" i="1"/>
  <c r="H181" i="1"/>
  <c r="H84" i="1"/>
  <c r="H194" i="1"/>
  <c r="H93" i="1"/>
  <c r="H277" i="1"/>
  <c r="H37" i="1"/>
  <c r="H52" i="1"/>
  <c r="H274" i="1"/>
  <c r="H145" i="1"/>
  <c r="H217" i="1"/>
  <c r="H76" i="1"/>
  <c r="H228" i="1"/>
  <c r="H189" i="1"/>
  <c r="H250" i="1"/>
  <c r="H133" i="1"/>
  <c r="H273" i="1"/>
  <c r="H122" i="1"/>
  <c r="H222" i="1"/>
  <c r="H127" i="1"/>
  <c r="H278" i="1"/>
  <c r="H97" i="1"/>
  <c r="H85" i="1"/>
  <c r="H206" i="1"/>
  <c r="H59" i="1"/>
  <c r="H175" i="1"/>
  <c r="H242" i="1"/>
  <c r="H106" i="1"/>
  <c r="H112" i="1"/>
  <c r="H78" i="1"/>
  <c r="H224" i="1"/>
  <c r="H104" i="1"/>
  <c r="H102" i="1"/>
  <c r="H239" i="1"/>
  <c r="H25" i="1"/>
  <c r="H62" i="1"/>
  <c r="H251" i="1"/>
  <c r="H182" i="1"/>
  <c r="H231" i="1"/>
  <c r="H207" i="1"/>
  <c r="H165" i="1"/>
  <c r="H180" i="1"/>
  <c r="H210" i="1"/>
  <c r="H177" i="1"/>
  <c r="H22" i="1"/>
  <c r="H111" i="1"/>
  <c r="H259" i="1"/>
  <c r="H75" i="1"/>
  <c r="H151" i="1"/>
  <c r="H124" i="1"/>
  <c r="H191" i="1"/>
  <c r="H135" i="1"/>
  <c r="H200" i="1"/>
  <c r="H123" i="1"/>
  <c r="H121" i="1"/>
  <c r="H12" i="1"/>
  <c r="H148" i="1"/>
  <c r="H248" i="1"/>
  <c r="H68" i="1"/>
  <c r="H226" i="1"/>
  <c r="H244" i="1"/>
  <c r="H49" i="1"/>
  <c r="H126" i="1"/>
  <c r="N7" i="1"/>
  <c r="N276" i="1"/>
  <c r="N223" i="1" l="1"/>
  <c r="N22" i="1"/>
  <c r="N38" i="1"/>
  <c r="N155" i="1"/>
  <c r="N177" i="1"/>
  <c r="N82" i="1"/>
  <c r="N246" i="1"/>
  <c r="N234" i="1"/>
  <c r="N168" i="1"/>
  <c r="N233" i="1"/>
  <c r="N165" i="1"/>
  <c r="N98" i="1"/>
  <c r="N206" i="1"/>
  <c r="N269" i="1"/>
  <c r="N67" i="1"/>
  <c r="N231" i="1"/>
  <c r="N227" i="1"/>
  <c r="N8" i="1"/>
  <c r="N127" i="1"/>
  <c r="N124" i="1"/>
  <c r="N33" i="1"/>
  <c r="N126" i="1"/>
  <c r="N29" i="1"/>
  <c r="N139" i="1"/>
  <c r="N252" i="1"/>
  <c r="N191" i="1"/>
  <c r="N114" i="1"/>
  <c r="N214" i="1"/>
  <c r="N54" i="1"/>
  <c r="N56" i="1"/>
  <c r="N75" i="1"/>
  <c r="N282" i="1"/>
  <c r="N196" i="1"/>
  <c r="N281" i="1"/>
  <c r="N210" i="1"/>
  <c r="N184" i="1"/>
  <c r="N245" i="1"/>
  <c r="N192" i="1"/>
  <c r="N190" i="1"/>
  <c r="N248" i="1"/>
  <c r="N260" i="1"/>
  <c r="N143" i="1"/>
  <c r="N138" i="1"/>
  <c r="N199" i="1"/>
  <c r="N267" i="1"/>
  <c r="N142" i="1"/>
  <c r="N159" i="1"/>
  <c r="N243" i="1"/>
  <c r="N125" i="1"/>
  <c r="N21" i="1"/>
  <c r="N259" i="1"/>
  <c r="N52" i="1"/>
  <c r="N120" i="1"/>
  <c r="N37" i="1"/>
  <c r="N43" i="1"/>
  <c r="N154" i="1"/>
  <c r="N47" i="1"/>
  <c r="N88" i="1"/>
  <c r="N151" i="1"/>
  <c r="N229" i="1"/>
  <c r="N157" i="1"/>
  <c r="N153" i="1"/>
  <c r="N36" i="1"/>
  <c r="N91" i="1"/>
  <c r="N106" i="1"/>
  <c r="N258" i="1"/>
  <c r="N262" i="1"/>
  <c r="N58" i="1"/>
  <c r="N109" i="1"/>
  <c r="N15" i="1"/>
  <c r="N273" i="1"/>
  <c r="N20" i="1"/>
  <c r="N105" i="1"/>
  <c r="N57" i="1"/>
  <c r="N53" i="1"/>
  <c r="N219" i="1"/>
  <c r="N68" i="1"/>
  <c r="N152" i="1"/>
  <c r="N93" i="1"/>
  <c r="N187" i="1"/>
  <c r="N74" i="1"/>
  <c r="N121" i="1"/>
  <c r="N237" i="1"/>
  <c r="N241" i="1"/>
  <c r="N12" i="1"/>
  <c r="N283" i="1"/>
  <c r="N71" i="1"/>
  <c r="N24" i="1"/>
  <c r="N216" i="1"/>
  <c r="N85" i="1"/>
  <c r="N186" i="1"/>
  <c r="N160" i="1"/>
  <c r="N10" i="1"/>
  <c r="N111" i="1"/>
  <c r="N225" i="1"/>
  <c r="N70" i="1"/>
  <c r="N72" i="1"/>
  <c r="N108" i="1"/>
  <c r="N277" i="1"/>
  <c r="N204" i="1"/>
  <c r="N87" i="1"/>
  <c r="N135" i="1"/>
  <c r="N128" i="1"/>
  <c r="N146" i="1"/>
  <c r="N97" i="1"/>
  <c r="N27" i="1"/>
  <c r="N123" i="1"/>
  <c r="N107" i="1"/>
  <c r="N61" i="1"/>
  <c r="N133" i="1"/>
  <c r="N166" i="1"/>
  <c r="N96" i="1"/>
  <c r="N90" i="1"/>
  <c r="N182" i="1"/>
  <c r="N274" i="1"/>
  <c r="N147" i="1"/>
  <c r="N278" i="1"/>
  <c r="N266" i="1"/>
  <c r="N215" i="1"/>
  <c r="N169" i="1"/>
  <c r="N51" i="1"/>
  <c r="N145" i="1"/>
  <c r="N28" i="1"/>
  <c r="N118" i="1"/>
  <c r="N50" i="1"/>
  <c r="N137" i="1"/>
  <c r="N275" i="1"/>
  <c r="N103" i="1"/>
  <c r="N129" i="1"/>
  <c r="N238" i="1"/>
  <c r="N148" i="1"/>
  <c r="N189" i="1"/>
  <c r="N178" i="1"/>
  <c r="N242" i="1"/>
  <c r="N42" i="1"/>
  <c r="N11" i="1"/>
  <c r="N158" i="1"/>
  <c r="N130" i="1"/>
  <c r="N167" i="1"/>
  <c r="N131" i="1"/>
  <c r="N63" i="1"/>
  <c r="N208" i="1"/>
  <c r="N261" i="1"/>
  <c r="N92" i="1"/>
  <c r="N119" i="1"/>
  <c r="N116" i="1"/>
  <c r="N222" i="1"/>
  <c r="N226" i="1"/>
  <c r="N17" i="1"/>
  <c r="N162" i="1"/>
  <c r="N207" i="1"/>
  <c r="N55" i="1"/>
  <c r="N212" i="1"/>
  <c r="N112" i="1"/>
  <c r="N180" i="1"/>
  <c r="N69" i="1"/>
  <c r="N172" i="1"/>
  <c r="N265" i="1"/>
  <c r="N13" i="1"/>
  <c r="N218" i="1"/>
  <c r="N235" i="1"/>
  <c r="N236" i="1"/>
  <c r="N250" i="1"/>
  <c r="N81" i="1"/>
  <c r="N183" i="1"/>
  <c r="N35" i="1"/>
  <c r="N255" i="1"/>
  <c r="N30" i="1"/>
  <c r="N171" i="1"/>
  <c r="N104" i="1"/>
  <c r="N141" i="1"/>
  <c r="N65" i="1"/>
  <c r="N14" i="1"/>
  <c r="N270" i="1"/>
  <c r="N205" i="1"/>
  <c r="N41" i="1"/>
  <c r="N40" i="1"/>
  <c r="N79" i="1"/>
  <c r="N202" i="1"/>
  <c r="N221" i="1"/>
  <c r="N59" i="1"/>
  <c r="N228" i="1"/>
  <c r="N110" i="1"/>
  <c r="N18" i="1"/>
  <c r="N32" i="1"/>
  <c r="N217" i="1"/>
  <c r="N25" i="1"/>
  <c r="N175" i="1"/>
  <c r="N31" i="1"/>
  <c r="N161" i="1"/>
  <c r="N48" i="1"/>
  <c r="N247" i="1"/>
  <c r="N256" i="1"/>
  <c r="N80" i="1"/>
  <c r="N280" i="1"/>
  <c r="N84" i="1"/>
  <c r="N200" i="1"/>
  <c r="N198" i="1"/>
  <c r="N201" i="1"/>
  <c r="N239" i="1"/>
  <c r="N211" i="1"/>
  <c r="N263" i="1"/>
  <c r="N197" i="1"/>
  <c r="N185" i="1"/>
  <c r="N149" i="1"/>
  <c r="N122" i="1"/>
  <c r="N279" i="1"/>
  <c r="N193" i="1"/>
  <c r="N173" i="1"/>
  <c r="N230" i="1"/>
  <c r="N113" i="1"/>
  <c r="N224" i="1"/>
  <c r="N77" i="1"/>
  <c r="N254" i="1"/>
  <c r="N100" i="1"/>
  <c r="N251" i="1"/>
  <c r="N44" i="1"/>
  <c r="N244" i="1"/>
  <c r="N94" i="1"/>
  <c r="N249" i="1"/>
  <c r="N195" i="1"/>
  <c r="N170" i="1"/>
  <c r="N95" i="1"/>
  <c r="N102" i="1"/>
  <c r="N99" i="1"/>
  <c r="N39" i="1"/>
  <c r="N144" i="1"/>
  <c r="N115" i="1"/>
  <c r="N83" i="1"/>
  <c r="N76" i="1"/>
  <c r="N209" i="1"/>
  <c r="N164" i="1"/>
  <c r="N78" i="1"/>
  <c r="N62" i="1"/>
  <c r="N73" i="1"/>
  <c r="N16" i="1"/>
  <c r="N181" i="1"/>
  <c r="N268" i="1"/>
  <c r="N203" i="1"/>
  <c r="N49" i="1"/>
  <c r="N101" i="1"/>
  <c r="N271" i="1"/>
  <c r="N132" i="1"/>
  <c r="N194" i="1"/>
  <c r="N117" i="1"/>
  <c r="H60" i="1" l="1"/>
  <c r="N60" i="1" l="1"/>
  <c r="H174" i="1"/>
  <c r="H264" i="1"/>
  <c r="H272" i="1"/>
  <c r="H19" i="1"/>
  <c r="H45" i="1" l="1"/>
  <c r="H163" i="1"/>
  <c r="H136" i="1"/>
  <c r="H64" i="1"/>
  <c r="H34" i="1"/>
  <c r="H188" i="1"/>
  <c r="H66" i="1"/>
  <c r="H150" i="1"/>
  <c r="H156" i="1"/>
  <c r="H46" i="1"/>
  <c r="H253" i="1"/>
  <c r="H89" i="1"/>
  <c r="N19" i="1"/>
  <c r="H220" i="1"/>
  <c r="N264" i="1" l="1"/>
  <c r="N174" i="1"/>
  <c r="N272" i="1"/>
  <c r="H23" i="1"/>
  <c r="H134" i="1"/>
  <c r="H26" i="1"/>
  <c r="H140" i="1"/>
  <c r="H176" i="1"/>
  <c r="H86" i="1"/>
  <c r="N220" i="1"/>
  <c r="N150" i="1" l="1"/>
  <c r="N89" i="1"/>
  <c r="N253" i="1"/>
  <c r="N136" i="1"/>
  <c r="N64" i="1"/>
  <c r="N46" i="1"/>
  <c r="N45" i="1"/>
  <c r="N34" i="1"/>
  <c r="H232" i="1"/>
  <c r="N163" i="1"/>
  <c r="N156" i="1"/>
  <c r="N66" i="1"/>
  <c r="N188" i="1"/>
  <c r="N86" i="1" l="1"/>
  <c r="N140" i="1"/>
  <c r="N232" i="1"/>
  <c r="N176" i="1"/>
  <c r="N26" i="1"/>
  <c r="N23" i="1"/>
  <c r="N134" i="1"/>
</calcChain>
</file>

<file path=xl/sharedStrings.xml><?xml version="1.0" encoding="utf-8"?>
<sst xmlns="http://schemas.openxmlformats.org/spreadsheetml/2006/main" count="301" uniqueCount="43">
  <si>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</si>
  <si>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</si>
  <si>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</si>
  <si>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</si>
  <si>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</si>
  <si>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</si>
  <si>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</si>
  <si>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</si>
  <si>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</si>
  <si>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</si>
  <si>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</si>
  <si>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</si>
  <si>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</si>
  <si>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</si>
  <si>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</si>
  <si>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</si>
  <si>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</si>
  <si>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</si>
  <si>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</si>
  <si>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</si>
  <si>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</si>
  <si>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</si>
  <si>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</si>
  <si>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</si>
  <si>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Quantity  Required</t>
  </si>
  <si>
    <t>Available</t>
  </si>
  <si>
    <t>60mm 
28 per tray Available Now</t>
  </si>
  <si>
    <t>30mm
75 per tray Available now</t>
  </si>
  <si>
    <t>USD Liner Availabilities 
Clematis and Vines</t>
  </si>
  <si>
    <t>1 Gal Prefinish Available Jan 2025</t>
  </si>
  <si>
    <t>80mm
QF
18 per tray Available Jan 2025</t>
  </si>
  <si>
    <t>80mm
2-in-1
18 per tray Available Jan 2025</t>
  </si>
  <si>
    <t>1 Gallon Finished on 3' Stake Spring 2025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</si>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</sst>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5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3" fontId="1" fillId="0" borderId="7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3" fontId="1" fillId="2" borderId="10" xfId="0" applyNumberFormat="1" applyFont="1" applyFill="1" applyBorder="1" applyAlignment="1">
      <alignment horizontal="center" vertical="top" wrapText="1"/>
    </xf>
    <xf numFmtId="3" fontId="1" fillId="3" borderId="10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4" fillId="0" borderId="12" xfId="0" applyFont="1" applyBorder="1" applyAlignment="1">
      <alignment vertical="top"/>
    </xf>
    <xf numFmtId="0" fontId="1" fillId="2" borderId="10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7" xfId="0" applyNumberFormat="1" applyFont="1" applyBorder="1" applyAlignment="1">
      <alignment wrapText="1"/>
    </xf>
    <xf numFmtId="3" fontId="6" fillId="0" borderId="11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6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4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5" xfId="0" applyNumberFormat="1" applyFont="1" applyBorder="1" applyAlignment="1">
      <alignment wrapText="1"/>
    </xf>
    <xf numFmtId="3" fontId="6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0" xfId="0" applyNumberFormat="1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2476500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nv"/>
      <sheetName val="Webtrack Avail"/>
      <sheetName val="Variety Info"/>
      <sheetName val="Bed Counts"/>
      <sheetName val="Ideal Variety"/>
      <sheetName val="Ideal Asst"/>
      <sheetName val="Stock Actual DNU"/>
      <sheetName val="Ideal Stock"/>
      <sheetName val="Stock plan 2025"/>
      <sheetName val="Roseville"/>
      <sheetName val="Production Plan 2025"/>
      <sheetName val="Stock Map 01312025"/>
      <sheetName val="Unrooted Avail"/>
      <sheetName val="Stick Goals"/>
      <sheetName val="Reserve DNU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2G"/>
      <sheetName val="1G Tri"/>
      <sheetName val="2G 4n1"/>
      <sheetName val="DNU 1 Gal IGC 2024"/>
      <sheetName val="1G ASST PP EXPORT"/>
      <sheetName val="1 Gal Chain 2024"/>
      <sheetName val="Chain Summary"/>
      <sheetName val="Chain sales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0</v>
          </cell>
          <cell r="D7">
            <v>0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38</v>
          </cell>
        </row>
        <row r="8">
          <cell r="B8">
            <v>0</v>
          </cell>
          <cell r="C8">
            <v>0</v>
          </cell>
          <cell r="D8">
            <v>0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156</v>
          </cell>
          <cell r="C9">
            <v>93</v>
          </cell>
          <cell r="D9">
            <v>93</v>
          </cell>
          <cell r="F9">
            <v>1776.1999999999998</v>
          </cell>
          <cell r="I9">
            <v>1776.1999999999998</v>
          </cell>
          <cell r="L9">
            <v>0</v>
          </cell>
          <cell r="O9">
            <v>0</v>
          </cell>
          <cell r="Q9">
            <v>0</v>
          </cell>
          <cell r="S9">
            <v>29</v>
          </cell>
        </row>
        <row r="10">
          <cell r="B10">
            <v>0</v>
          </cell>
          <cell r="C10">
            <v>0</v>
          </cell>
          <cell r="D10">
            <v>0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117</v>
          </cell>
          <cell r="D11">
            <v>117</v>
          </cell>
          <cell r="F11">
            <v>112</v>
          </cell>
          <cell r="I11">
            <v>112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81</v>
          </cell>
          <cell r="D14">
            <v>81</v>
          </cell>
          <cell r="F14">
            <v>0</v>
          </cell>
          <cell r="I14">
            <v>0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93</v>
          </cell>
          <cell r="D15">
            <v>93</v>
          </cell>
          <cell r="F15">
            <v>0</v>
          </cell>
          <cell r="I15">
            <v>0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348</v>
          </cell>
          <cell r="D16">
            <v>348</v>
          </cell>
          <cell r="F16">
            <v>97</v>
          </cell>
          <cell r="I16">
            <v>97.033215421686691</v>
          </cell>
          <cell r="L16">
            <v>0</v>
          </cell>
          <cell r="O16">
            <v>1078.2</v>
          </cell>
          <cell r="Q16">
            <v>0</v>
          </cell>
          <cell r="S16">
            <v>75.399999999999977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495.40000000000055</v>
          </cell>
        </row>
        <row r="19">
          <cell r="B19">
            <v>507</v>
          </cell>
          <cell r="C19">
            <v>408</v>
          </cell>
          <cell r="D19">
            <v>408</v>
          </cell>
          <cell r="F19">
            <v>0</v>
          </cell>
          <cell r="I19">
            <v>0</v>
          </cell>
          <cell r="L19">
            <v>597.20000000000005</v>
          </cell>
          <cell r="O19">
            <v>619.20000000000005</v>
          </cell>
          <cell r="Q19">
            <v>2004</v>
          </cell>
          <cell r="S19">
            <v>542</v>
          </cell>
        </row>
        <row r="20">
          <cell r="B20">
            <v>0</v>
          </cell>
          <cell r="C20">
            <v>0</v>
          </cell>
          <cell r="D20">
            <v>0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24</v>
          </cell>
        </row>
        <row r="21">
          <cell r="B21">
            <v>0</v>
          </cell>
          <cell r="C21">
            <v>0</v>
          </cell>
          <cell r="D21">
            <v>0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39.400000000000006</v>
          </cell>
        </row>
        <row r="22">
          <cell r="B22">
            <v>0</v>
          </cell>
          <cell r="C22">
            <v>81</v>
          </cell>
          <cell r="D22">
            <v>81</v>
          </cell>
          <cell r="F22">
            <v>0</v>
          </cell>
          <cell r="I22">
            <v>0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4087.2000000000003</v>
          </cell>
          <cell r="C23">
            <v>1566</v>
          </cell>
          <cell r="D23">
            <v>1566</v>
          </cell>
          <cell r="F23">
            <v>408.19527882960392</v>
          </cell>
          <cell r="I23">
            <v>408.19527882960392</v>
          </cell>
          <cell r="L23">
            <v>2635.2000000000003</v>
          </cell>
          <cell r="O23">
            <v>0</v>
          </cell>
          <cell r="Q23">
            <v>0</v>
          </cell>
          <cell r="S23">
            <v>171</v>
          </cell>
        </row>
        <row r="24">
          <cell r="B24">
            <v>0</v>
          </cell>
          <cell r="C24">
            <v>912</v>
          </cell>
          <cell r="D24">
            <v>912</v>
          </cell>
          <cell r="F24">
            <v>1078.44</v>
          </cell>
          <cell r="I24">
            <v>1078.44</v>
          </cell>
          <cell r="L24">
            <v>259.2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1596</v>
          </cell>
          <cell r="D25">
            <v>1596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134.3571428571413</v>
          </cell>
          <cell r="D26">
            <v>134.3571428571413</v>
          </cell>
          <cell r="F26">
            <v>254.8000000000003</v>
          </cell>
          <cell r="I26">
            <v>254.8000000000003</v>
          </cell>
          <cell r="L26">
            <v>1020.6</v>
          </cell>
          <cell r="O26">
            <v>0</v>
          </cell>
          <cell r="Q26">
            <v>0</v>
          </cell>
          <cell r="S26">
            <v>33</v>
          </cell>
        </row>
        <row r="27">
          <cell r="B27">
            <v>0</v>
          </cell>
          <cell r="C27">
            <v>162</v>
          </cell>
          <cell r="D27">
            <v>162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141.80000000000001</v>
          </cell>
        </row>
        <row r="28">
          <cell r="B28">
            <v>12.5</v>
          </cell>
          <cell r="C28">
            <v>0</v>
          </cell>
          <cell r="D28">
            <v>0</v>
          </cell>
          <cell r="F28">
            <v>156.80000000000001</v>
          </cell>
          <cell r="I28">
            <v>156.80000000000001</v>
          </cell>
          <cell r="L28">
            <v>194.4</v>
          </cell>
          <cell r="O28">
            <v>0</v>
          </cell>
          <cell r="Q28">
            <v>0</v>
          </cell>
          <cell r="S28">
            <v>538.4</v>
          </cell>
        </row>
        <row r="29">
          <cell r="B29">
            <v>0</v>
          </cell>
          <cell r="C29">
            <v>81</v>
          </cell>
          <cell r="D29">
            <v>81</v>
          </cell>
          <cell r="F29">
            <v>568.00000000000011</v>
          </cell>
          <cell r="I29">
            <v>568.00000000000011</v>
          </cell>
          <cell r="L29">
            <v>0</v>
          </cell>
          <cell r="O29">
            <v>0</v>
          </cell>
          <cell r="Q29">
            <v>0</v>
          </cell>
          <cell r="S29">
            <v>138.10000000000002</v>
          </cell>
        </row>
        <row r="30">
          <cell r="B30">
            <v>0</v>
          </cell>
          <cell r="C30">
            <v>648.43383348416319</v>
          </cell>
          <cell r="D30">
            <v>648.43383348416319</v>
          </cell>
          <cell r="F30">
            <v>878.2</v>
          </cell>
          <cell r="I30">
            <v>1053.8000000000002</v>
          </cell>
          <cell r="L30">
            <v>243</v>
          </cell>
          <cell r="O30">
            <v>0</v>
          </cell>
          <cell r="Q30">
            <v>0</v>
          </cell>
          <cell r="S30">
            <v>422.20000000000005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0</v>
          </cell>
          <cell r="I31">
            <v>0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F32">
            <v>2347</v>
          </cell>
          <cell r="I32">
            <v>2347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F34">
            <v>386.8</v>
          </cell>
          <cell r="I34">
            <v>1860.6000000000001</v>
          </cell>
          <cell r="L34">
            <v>0</v>
          </cell>
          <cell r="O34">
            <v>0</v>
          </cell>
          <cell r="Q34">
            <v>0</v>
          </cell>
          <cell r="S34">
            <v>20.799999999999997</v>
          </cell>
        </row>
        <row r="35">
          <cell r="B35">
            <v>97.5</v>
          </cell>
          <cell r="C35">
            <v>0</v>
          </cell>
          <cell r="D35">
            <v>0</v>
          </cell>
          <cell r="F35">
            <v>378.00000000000006</v>
          </cell>
          <cell r="I35">
            <v>378.00000000000006</v>
          </cell>
          <cell r="L35">
            <v>0</v>
          </cell>
          <cell r="O35">
            <v>0</v>
          </cell>
          <cell r="Q35">
            <v>0</v>
          </cell>
          <cell r="S35">
            <v>87</v>
          </cell>
        </row>
        <row r="36">
          <cell r="B36">
            <v>156</v>
          </cell>
          <cell r="C36">
            <v>6</v>
          </cell>
          <cell r="D36">
            <v>6</v>
          </cell>
          <cell r="F36">
            <v>0</v>
          </cell>
          <cell r="I36">
            <v>0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39</v>
          </cell>
          <cell r="C37">
            <v>1857.7580769230767</v>
          </cell>
          <cell r="D37">
            <v>1857.7580769230767</v>
          </cell>
          <cell r="F37">
            <v>0</v>
          </cell>
          <cell r="I37">
            <v>649.98</v>
          </cell>
          <cell r="L37">
            <v>0</v>
          </cell>
          <cell r="O37">
            <v>0</v>
          </cell>
          <cell r="Q37">
            <v>0</v>
          </cell>
          <cell r="S37">
            <v>0</v>
          </cell>
        </row>
        <row r="38">
          <cell r="B38">
            <v>0</v>
          </cell>
          <cell r="C38">
            <v>87</v>
          </cell>
          <cell r="D38">
            <v>87</v>
          </cell>
          <cell r="F38">
            <v>0</v>
          </cell>
          <cell r="I38">
            <v>0</v>
          </cell>
          <cell r="L38">
            <v>0</v>
          </cell>
          <cell r="O38">
            <v>0</v>
          </cell>
          <cell r="Q38">
            <v>0</v>
          </cell>
          <cell r="S38">
            <v>21.5</v>
          </cell>
        </row>
        <row r="39">
          <cell r="B39">
            <v>39</v>
          </cell>
          <cell r="C39">
            <v>0</v>
          </cell>
          <cell r="D39">
            <v>0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81</v>
          </cell>
          <cell r="D40">
            <v>81</v>
          </cell>
          <cell r="F40">
            <v>401.8</v>
          </cell>
          <cell r="I40">
            <v>401.8</v>
          </cell>
          <cell r="L40">
            <v>0</v>
          </cell>
          <cell r="O40">
            <v>0</v>
          </cell>
          <cell r="Q40">
            <v>0</v>
          </cell>
          <cell r="S40">
            <v>21.5</v>
          </cell>
        </row>
        <row r="41">
          <cell r="B41">
            <v>273</v>
          </cell>
          <cell r="C41">
            <v>3360</v>
          </cell>
          <cell r="D41">
            <v>3360</v>
          </cell>
          <cell r="F41">
            <v>0</v>
          </cell>
          <cell r="I41">
            <v>0</v>
          </cell>
          <cell r="L41">
            <v>0</v>
          </cell>
          <cell r="O41">
            <v>0.20000000000004547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117</v>
          </cell>
          <cell r="C43">
            <v>0</v>
          </cell>
          <cell r="D43">
            <v>0</v>
          </cell>
          <cell r="F43">
            <v>0</v>
          </cell>
          <cell r="I43">
            <v>0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F44">
            <v>0</v>
          </cell>
          <cell r="I44">
            <v>0</v>
          </cell>
          <cell r="L44">
            <v>0</v>
          </cell>
          <cell r="O44">
            <v>0</v>
          </cell>
          <cell r="Q44">
            <v>0</v>
          </cell>
          <cell r="S44">
            <v>56.300000000000011</v>
          </cell>
        </row>
        <row r="45">
          <cell r="B45">
            <v>600.59999999999991</v>
          </cell>
          <cell r="C45">
            <v>3171</v>
          </cell>
          <cell r="D45">
            <v>3171</v>
          </cell>
          <cell r="F45">
            <v>0</v>
          </cell>
          <cell r="I45">
            <v>0</v>
          </cell>
          <cell r="L45">
            <v>5464.8000000000011</v>
          </cell>
          <cell r="O45">
            <v>1799.8000000000002</v>
          </cell>
          <cell r="Q45">
            <v>1982</v>
          </cell>
          <cell r="S45">
            <v>203.79999999999995</v>
          </cell>
        </row>
        <row r="46">
          <cell r="B46">
            <v>0</v>
          </cell>
          <cell r="C46">
            <v>714</v>
          </cell>
          <cell r="D46">
            <v>714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234</v>
          </cell>
          <cell r="C47">
            <v>0</v>
          </cell>
          <cell r="D47">
            <v>0</v>
          </cell>
          <cell r="F47">
            <v>708.8</v>
          </cell>
          <cell r="I47">
            <v>1316.8</v>
          </cell>
          <cell r="L47">
            <v>0</v>
          </cell>
          <cell r="O47">
            <v>0</v>
          </cell>
          <cell r="Q47">
            <v>0</v>
          </cell>
          <cell r="S47">
            <v>60.800000000000011</v>
          </cell>
        </row>
        <row r="48">
          <cell r="B48">
            <v>0</v>
          </cell>
          <cell r="C48">
            <v>81</v>
          </cell>
          <cell r="D48">
            <v>81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47.800000000000011</v>
          </cell>
        </row>
        <row r="49">
          <cell r="B49">
            <v>770</v>
          </cell>
          <cell r="C49">
            <v>775.87735557872838</v>
          </cell>
          <cell r="D49">
            <v>775.87735557872838</v>
          </cell>
          <cell r="F49">
            <v>1259</v>
          </cell>
          <cell r="I49">
            <v>1811</v>
          </cell>
          <cell r="L49">
            <v>0</v>
          </cell>
          <cell r="O49">
            <v>0</v>
          </cell>
          <cell r="Q49">
            <v>0</v>
          </cell>
          <cell r="S49">
            <v>123.89999999999998</v>
          </cell>
        </row>
        <row r="50">
          <cell r="B50">
            <v>424.20000000000005</v>
          </cell>
          <cell r="C50">
            <v>1380</v>
          </cell>
          <cell r="D50">
            <v>1380</v>
          </cell>
          <cell r="F50">
            <v>0</v>
          </cell>
          <cell r="I50">
            <v>0</v>
          </cell>
          <cell r="L50">
            <v>0</v>
          </cell>
          <cell r="O50">
            <v>0</v>
          </cell>
          <cell r="Q50">
            <v>0</v>
          </cell>
          <cell r="S50">
            <v>255.60000000000002</v>
          </cell>
        </row>
        <row r="51">
          <cell r="B51">
            <v>78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B52">
            <v>156</v>
          </cell>
          <cell r="C52">
            <v>81</v>
          </cell>
          <cell r="D52">
            <v>81</v>
          </cell>
          <cell r="F52">
            <v>42</v>
          </cell>
          <cell r="I52">
            <v>42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0</v>
          </cell>
          <cell r="C53">
            <v>12</v>
          </cell>
          <cell r="D53">
            <v>12</v>
          </cell>
          <cell r="F53">
            <v>430.20000000000005</v>
          </cell>
          <cell r="I53">
            <v>616</v>
          </cell>
          <cell r="L53">
            <v>0</v>
          </cell>
          <cell r="O53">
            <v>0</v>
          </cell>
          <cell r="Q53">
            <v>0</v>
          </cell>
          <cell r="S53">
            <v>129.69999999999999</v>
          </cell>
        </row>
        <row r="54">
          <cell r="B54">
            <v>1.5</v>
          </cell>
          <cell r="C54">
            <v>0</v>
          </cell>
          <cell r="D54">
            <v>0</v>
          </cell>
          <cell r="F54">
            <v>56.320000000000164</v>
          </cell>
          <cell r="I54">
            <v>56.320000000000164</v>
          </cell>
          <cell r="L54">
            <v>734.60000000000036</v>
          </cell>
          <cell r="O54">
            <v>0</v>
          </cell>
          <cell r="Q54">
            <v>0</v>
          </cell>
          <cell r="S54">
            <v>285.20000000000005</v>
          </cell>
        </row>
        <row r="55">
          <cell r="B55">
            <v>0</v>
          </cell>
          <cell r="C55">
            <v>0</v>
          </cell>
          <cell r="D55">
            <v>0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295.5</v>
          </cell>
          <cell r="C56">
            <v>324</v>
          </cell>
          <cell r="D56">
            <v>324</v>
          </cell>
          <cell r="F56">
            <v>0</v>
          </cell>
          <cell r="I56">
            <v>0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F57">
            <v>0</v>
          </cell>
          <cell r="I57">
            <v>0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195</v>
          </cell>
          <cell r="C59">
            <v>12</v>
          </cell>
          <cell r="D59">
            <v>12</v>
          </cell>
          <cell r="F59">
            <v>0</v>
          </cell>
          <cell r="I59">
            <v>0</v>
          </cell>
          <cell r="L59">
            <v>0</v>
          </cell>
          <cell r="O59">
            <v>0</v>
          </cell>
          <cell r="Q59">
            <v>0</v>
          </cell>
          <cell r="S59">
            <v>16.400000000000006</v>
          </cell>
        </row>
        <row r="60">
          <cell r="B60">
            <v>0</v>
          </cell>
          <cell r="C60">
            <v>1104.7542857142871</v>
          </cell>
          <cell r="D60">
            <v>1104.7542857142871</v>
          </cell>
          <cell r="F60">
            <v>1497.4332154216868</v>
          </cell>
          <cell r="I60">
            <v>1497.4332154216868</v>
          </cell>
          <cell r="L60">
            <v>1083.6000000000001</v>
          </cell>
          <cell r="O60">
            <v>106.20000000000005</v>
          </cell>
          <cell r="Q60">
            <v>1699</v>
          </cell>
          <cell r="S60">
            <v>868.8</v>
          </cell>
        </row>
        <row r="61">
          <cell r="B61">
            <v>441</v>
          </cell>
          <cell r="C61">
            <v>1656</v>
          </cell>
          <cell r="D61">
            <v>1656</v>
          </cell>
          <cell r="F61">
            <v>460.52000000000021</v>
          </cell>
          <cell r="I61">
            <v>460.52000000000021</v>
          </cell>
          <cell r="L61">
            <v>0</v>
          </cell>
          <cell r="O61">
            <v>680.4</v>
          </cell>
          <cell r="Q61">
            <v>0</v>
          </cell>
          <cell r="S61">
            <v>247.80000000000007</v>
          </cell>
        </row>
        <row r="62">
          <cell r="B62">
            <v>0</v>
          </cell>
          <cell r="C62">
            <v>0</v>
          </cell>
          <cell r="D62">
            <v>0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118.5</v>
          </cell>
        </row>
        <row r="63">
          <cell r="B63">
            <v>0</v>
          </cell>
          <cell r="C63">
            <v>81</v>
          </cell>
          <cell r="D63">
            <v>81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2808</v>
          </cell>
          <cell r="C64">
            <v>7578</v>
          </cell>
          <cell r="D64">
            <v>7578</v>
          </cell>
          <cell r="F64">
            <v>0</v>
          </cell>
          <cell r="I64">
            <v>0</v>
          </cell>
          <cell r="L64">
            <v>2814.2000000000003</v>
          </cell>
          <cell r="O64">
            <v>1129.3999999999996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135</v>
          </cell>
          <cell r="D65">
            <v>135</v>
          </cell>
          <cell r="F65">
            <v>0</v>
          </cell>
          <cell r="I65">
            <v>0</v>
          </cell>
          <cell r="L65">
            <v>0</v>
          </cell>
          <cell r="O65">
            <v>0</v>
          </cell>
          <cell r="Q65">
            <v>0</v>
          </cell>
          <cell r="S65">
            <v>204</v>
          </cell>
        </row>
        <row r="66">
          <cell r="B66">
            <v>1806.3</v>
          </cell>
          <cell r="C66">
            <v>6537</v>
          </cell>
          <cell r="D66">
            <v>6537</v>
          </cell>
          <cell r="F66">
            <v>0</v>
          </cell>
          <cell r="I66">
            <v>0</v>
          </cell>
          <cell r="L66">
            <v>775.80000000000109</v>
          </cell>
          <cell r="O66">
            <v>550.79999999999995</v>
          </cell>
          <cell r="Q66">
            <v>3088</v>
          </cell>
          <cell r="S66">
            <v>111.5</v>
          </cell>
        </row>
        <row r="67">
          <cell r="B67">
            <v>0</v>
          </cell>
          <cell r="C67">
            <v>0</v>
          </cell>
          <cell r="D67">
            <v>0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6</v>
          </cell>
          <cell r="D68">
            <v>6</v>
          </cell>
          <cell r="F68">
            <v>0</v>
          </cell>
          <cell r="I68">
            <v>0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3009</v>
          </cell>
          <cell r="D69">
            <v>3009</v>
          </cell>
          <cell r="F69">
            <v>0</v>
          </cell>
          <cell r="I69">
            <v>0</v>
          </cell>
          <cell r="L69">
            <v>887.40000000000009</v>
          </cell>
          <cell r="O69">
            <v>0</v>
          </cell>
          <cell r="Q69">
            <v>0</v>
          </cell>
          <cell r="S69">
            <v>884.7</v>
          </cell>
        </row>
        <row r="70">
          <cell r="B70">
            <v>0</v>
          </cell>
          <cell r="C70">
            <v>0</v>
          </cell>
          <cell r="D70">
            <v>0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78</v>
          </cell>
          <cell r="C72">
            <v>96</v>
          </cell>
          <cell r="D72">
            <v>96</v>
          </cell>
          <cell r="F72">
            <v>0</v>
          </cell>
          <cell r="I72">
            <v>0</v>
          </cell>
          <cell r="L72">
            <v>16.2</v>
          </cell>
          <cell r="O72">
            <v>361.80000000000007</v>
          </cell>
          <cell r="Q72">
            <v>0</v>
          </cell>
          <cell r="S72">
            <v>248.5</v>
          </cell>
        </row>
        <row r="73">
          <cell r="B73">
            <v>0</v>
          </cell>
          <cell r="C73">
            <v>321</v>
          </cell>
          <cell r="D73">
            <v>321</v>
          </cell>
          <cell r="F73">
            <v>1326.6</v>
          </cell>
          <cell r="I73">
            <v>1334.1999999999998</v>
          </cell>
          <cell r="L73">
            <v>923.4</v>
          </cell>
          <cell r="O73">
            <v>0</v>
          </cell>
          <cell r="Q73">
            <v>0</v>
          </cell>
          <cell r="S73">
            <v>124</v>
          </cell>
        </row>
        <row r="74">
          <cell r="B74">
            <v>156</v>
          </cell>
          <cell r="C74">
            <v>0</v>
          </cell>
          <cell r="D74">
            <v>0</v>
          </cell>
          <cell r="F74">
            <v>0</v>
          </cell>
          <cell r="I74">
            <v>0</v>
          </cell>
          <cell r="L74">
            <v>0</v>
          </cell>
          <cell r="O74">
            <v>0</v>
          </cell>
          <cell r="Q74">
            <v>0</v>
          </cell>
          <cell r="S74">
            <v>105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0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405</v>
          </cell>
          <cell r="D76">
            <v>405</v>
          </cell>
          <cell r="F76">
            <v>507.20000000000027</v>
          </cell>
          <cell r="I76">
            <v>822.8000000000003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42</v>
          </cell>
          <cell r="D77">
            <v>42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229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224.00000000000006</v>
          </cell>
          <cell r="I78">
            <v>224.00000000000006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663</v>
          </cell>
          <cell r="C79">
            <v>0</v>
          </cell>
          <cell r="D79">
            <v>0</v>
          </cell>
          <cell r="F79">
            <v>410.6</v>
          </cell>
          <cell r="I79">
            <v>1128.3999999999999</v>
          </cell>
          <cell r="L79">
            <v>0</v>
          </cell>
          <cell r="O79">
            <v>0</v>
          </cell>
          <cell r="Q79">
            <v>0</v>
          </cell>
          <cell r="S79">
            <v>15.5</v>
          </cell>
        </row>
        <row r="80">
          <cell r="B80">
            <v>0</v>
          </cell>
          <cell r="C80">
            <v>0</v>
          </cell>
          <cell r="D80">
            <v>0</v>
          </cell>
          <cell r="F80">
            <v>299.59999999999997</v>
          </cell>
          <cell r="I80">
            <v>299.59999999999997</v>
          </cell>
          <cell r="L80">
            <v>0</v>
          </cell>
          <cell r="O80">
            <v>0</v>
          </cell>
          <cell r="Q80">
            <v>0</v>
          </cell>
          <cell r="S80">
            <v>76.199999999999989</v>
          </cell>
        </row>
        <row r="81">
          <cell r="B81">
            <v>234</v>
          </cell>
          <cell r="C81">
            <v>123</v>
          </cell>
          <cell r="D81">
            <v>123</v>
          </cell>
          <cell r="F81">
            <v>276.2</v>
          </cell>
          <cell r="I81">
            <v>873.80000000000007</v>
          </cell>
          <cell r="L81">
            <v>0</v>
          </cell>
          <cell r="O81">
            <v>0</v>
          </cell>
          <cell r="Q81">
            <v>0</v>
          </cell>
          <cell r="S81">
            <v>177.7</v>
          </cell>
        </row>
        <row r="82">
          <cell r="B82">
            <v>701</v>
          </cell>
          <cell r="C82">
            <v>6864</v>
          </cell>
          <cell r="D82">
            <v>6864</v>
          </cell>
          <cell r="F82">
            <v>0</v>
          </cell>
          <cell r="I82">
            <v>0</v>
          </cell>
          <cell r="L82">
            <v>61.199999999999818</v>
          </cell>
          <cell r="O82">
            <v>56.800000000000182</v>
          </cell>
          <cell r="Q82">
            <v>0</v>
          </cell>
          <cell r="S82">
            <v>429.5</v>
          </cell>
        </row>
        <row r="83">
          <cell r="B83">
            <v>0</v>
          </cell>
          <cell r="C83">
            <v>0</v>
          </cell>
          <cell r="D83">
            <v>0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156</v>
          </cell>
          <cell r="C84">
            <v>9945</v>
          </cell>
          <cell r="D84">
            <v>9945</v>
          </cell>
          <cell r="F84">
            <v>5400.7532154216897</v>
          </cell>
          <cell r="I84">
            <v>5400.7532154216897</v>
          </cell>
          <cell r="L84">
            <v>3439.4000000000005</v>
          </cell>
          <cell r="O84">
            <v>387.80000000000018</v>
          </cell>
          <cell r="Q84">
            <v>798</v>
          </cell>
          <cell r="S84">
            <v>204.70000000000027</v>
          </cell>
        </row>
        <row r="85">
          <cell r="B85">
            <v>0</v>
          </cell>
          <cell r="C85">
            <v>0</v>
          </cell>
          <cell r="D85">
            <v>0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0</v>
          </cell>
          <cell r="C86">
            <v>81</v>
          </cell>
          <cell r="D86">
            <v>81</v>
          </cell>
          <cell r="F86">
            <v>0</v>
          </cell>
          <cell r="I86">
            <v>0</v>
          </cell>
          <cell r="L86">
            <v>0</v>
          </cell>
          <cell r="O86">
            <v>0</v>
          </cell>
          <cell r="Q86">
            <v>0</v>
          </cell>
          <cell r="S86">
            <v>222</v>
          </cell>
        </row>
        <row r="87">
          <cell r="B87">
            <v>312</v>
          </cell>
          <cell r="C87">
            <v>12</v>
          </cell>
          <cell r="D87">
            <v>12</v>
          </cell>
          <cell r="F87">
            <v>71.8</v>
          </cell>
          <cell r="I87">
            <v>71.833215421686688</v>
          </cell>
          <cell r="L87">
            <v>0</v>
          </cell>
          <cell r="O87">
            <v>0</v>
          </cell>
          <cell r="Q87">
            <v>0</v>
          </cell>
          <cell r="S87">
            <v>46.5</v>
          </cell>
        </row>
        <row r="88">
          <cell r="B88">
            <v>0</v>
          </cell>
          <cell r="C88">
            <v>540</v>
          </cell>
          <cell r="D88">
            <v>540</v>
          </cell>
          <cell r="F88">
            <v>80.200000000000045</v>
          </cell>
          <cell r="I88">
            <v>397.80000000000007</v>
          </cell>
          <cell r="L88">
            <v>0</v>
          </cell>
          <cell r="O88">
            <v>0</v>
          </cell>
          <cell r="Q88">
            <v>0</v>
          </cell>
          <cell r="S88">
            <v>31.5</v>
          </cell>
        </row>
        <row r="89">
          <cell r="B89">
            <v>156</v>
          </cell>
          <cell r="C89">
            <v>1962</v>
          </cell>
          <cell r="D89">
            <v>1962</v>
          </cell>
          <cell r="F89">
            <v>141.43321542168667</v>
          </cell>
          <cell r="I89">
            <v>141.43321542168667</v>
          </cell>
          <cell r="L89">
            <v>0</v>
          </cell>
          <cell r="O89">
            <v>0</v>
          </cell>
          <cell r="Q89">
            <v>0</v>
          </cell>
          <cell r="S89">
            <v>98.5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0</v>
          </cell>
          <cell r="C91">
            <v>0</v>
          </cell>
          <cell r="D91">
            <v>0</v>
          </cell>
          <cell r="F91">
            <v>1808</v>
          </cell>
          <cell r="I91">
            <v>1971</v>
          </cell>
          <cell r="L91">
            <v>0</v>
          </cell>
          <cell r="O91">
            <v>0</v>
          </cell>
          <cell r="Q91">
            <v>0</v>
          </cell>
          <cell r="S91">
            <v>40.5</v>
          </cell>
        </row>
        <row r="92">
          <cell r="B92">
            <v>0</v>
          </cell>
          <cell r="C92">
            <v>363</v>
          </cell>
          <cell r="D92">
            <v>363</v>
          </cell>
          <cell r="F92">
            <v>517.4000000000002</v>
          </cell>
          <cell r="I92">
            <v>517.4000000000002</v>
          </cell>
          <cell r="L92">
            <v>829.8</v>
          </cell>
          <cell r="O92">
            <v>0</v>
          </cell>
          <cell r="Q92">
            <v>0</v>
          </cell>
          <cell r="S92">
            <v>385.70000000000005</v>
          </cell>
        </row>
        <row r="93">
          <cell r="B93">
            <v>273</v>
          </cell>
          <cell r="C93">
            <v>0</v>
          </cell>
          <cell r="D93">
            <v>0</v>
          </cell>
          <cell r="F93">
            <v>0</v>
          </cell>
          <cell r="I93">
            <v>0</v>
          </cell>
          <cell r="L93">
            <v>0</v>
          </cell>
          <cell r="O93">
            <v>0</v>
          </cell>
          <cell r="Q93">
            <v>0</v>
          </cell>
          <cell r="S93">
            <v>69.5</v>
          </cell>
        </row>
        <row r="94">
          <cell r="B94">
            <v>819</v>
          </cell>
          <cell r="C94">
            <v>5604</v>
          </cell>
          <cell r="D94">
            <v>5604</v>
          </cell>
          <cell r="F94">
            <v>0</v>
          </cell>
          <cell r="I94">
            <v>0</v>
          </cell>
          <cell r="L94">
            <v>1197</v>
          </cell>
          <cell r="O94">
            <v>0</v>
          </cell>
          <cell r="Q94">
            <v>0</v>
          </cell>
          <cell r="S94">
            <v>176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39</v>
          </cell>
          <cell r="C96">
            <v>0</v>
          </cell>
          <cell r="D96">
            <v>0</v>
          </cell>
          <cell r="F96">
            <v>0</v>
          </cell>
          <cell r="I96">
            <v>0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0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0</v>
          </cell>
          <cell r="C100">
            <v>0</v>
          </cell>
          <cell r="D100">
            <v>0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95</v>
          </cell>
        </row>
        <row r="102">
          <cell r="B102">
            <v>0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123</v>
          </cell>
          <cell r="D103">
            <v>123</v>
          </cell>
          <cell r="F103">
            <v>603.82000000000005</v>
          </cell>
          <cell r="I103">
            <v>603.82000000000005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F104">
            <v>0</v>
          </cell>
          <cell r="I104">
            <v>0</v>
          </cell>
          <cell r="L104">
            <v>0</v>
          </cell>
          <cell r="O104">
            <v>0</v>
          </cell>
          <cell r="Q104">
            <v>0</v>
          </cell>
          <cell r="S104">
            <v>142.30000000000001</v>
          </cell>
        </row>
        <row r="105">
          <cell r="B105">
            <v>273</v>
          </cell>
          <cell r="C105">
            <v>252</v>
          </cell>
          <cell r="D105">
            <v>252</v>
          </cell>
          <cell r="F105">
            <v>362.66643084337329</v>
          </cell>
          <cell r="I105">
            <v>362.66643084337329</v>
          </cell>
          <cell r="L105">
            <v>32.4</v>
          </cell>
          <cell r="O105">
            <v>0</v>
          </cell>
          <cell r="Q105">
            <v>0</v>
          </cell>
          <cell r="S105">
            <v>478.40000000000009</v>
          </cell>
        </row>
        <row r="106">
          <cell r="B106">
            <v>39</v>
          </cell>
          <cell r="C106">
            <v>147</v>
          </cell>
          <cell r="D106">
            <v>147</v>
          </cell>
          <cell r="F106">
            <v>0</v>
          </cell>
          <cell r="I106">
            <v>276.24000000000012</v>
          </cell>
          <cell r="L106">
            <v>0</v>
          </cell>
          <cell r="O106">
            <v>0</v>
          </cell>
          <cell r="Q106">
            <v>0</v>
          </cell>
          <cell r="S106">
            <v>44.400000000000034</v>
          </cell>
        </row>
        <row r="107">
          <cell r="B107">
            <v>0</v>
          </cell>
          <cell r="C107">
            <v>0</v>
          </cell>
          <cell r="D107">
            <v>0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0</v>
          </cell>
          <cell r="C108">
            <v>93</v>
          </cell>
          <cell r="D108">
            <v>93</v>
          </cell>
          <cell r="F108">
            <v>46.199999999999989</v>
          </cell>
          <cell r="I108">
            <v>46.199999999999989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81</v>
          </cell>
          <cell r="D109">
            <v>81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57.300000000000011</v>
          </cell>
        </row>
        <row r="110">
          <cell r="B110">
            <v>78</v>
          </cell>
          <cell r="C110">
            <v>0</v>
          </cell>
          <cell r="D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0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0</v>
          </cell>
          <cell r="C114">
            <v>0</v>
          </cell>
          <cell r="D114">
            <v>0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364.30000000000007</v>
          </cell>
        </row>
        <row r="115">
          <cell r="B115">
            <v>234</v>
          </cell>
          <cell r="C115">
            <v>1950</v>
          </cell>
          <cell r="D115">
            <v>1950</v>
          </cell>
          <cell r="F115">
            <v>0</v>
          </cell>
          <cell r="I115">
            <v>0</v>
          </cell>
          <cell r="L115">
            <v>1234.8000000000002</v>
          </cell>
          <cell r="O115">
            <v>0</v>
          </cell>
          <cell r="Q115">
            <v>0</v>
          </cell>
          <cell r="S115">
            <v>427.70000000000005</v>
          </cell>
        </row>
        <row r="116">
          <cell r="B116">
            <v>0</v>
          </cell>
          <cell r="C116">
            <v>765</v>
          </cell>
          <cell r="D116">
            <v>765</v>
          </cell>
          <cell r="F116">
            <v>72.853215421686855</v>
          </cell>
          <cell r="I116">
            <v>72.853215421686855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0</v>
          </cell>
          <cell r="D117">
            <v>0</v>
          </cell>
          <cell r="F117">
            <v>195</v>
          </cell>
          <cell r="I117">
            <v>512.6</v>
          </cell>
          <cell r="L117">
            <v>0</v>
          </cell>
          <cell r="O117">
            <v>0</v>
          </cell>
          <cell r="Q117">
            <v>0</v>
          </cell>
          <cell r="S117">
            <v>109</v>
          </cell>
        </row>
        <row r="118">
          <cell r="B118">
            <v>0</v>
          </cell>
          <cell r="C118">
            <v>405</v>
          </cell>
          <cell r="D118">
            <v>405</v>
          </cell>
          <cell r="F118">
            <v>1726.6000000000001</v>
          </cell>
          <cell r="I118">
            <v>1770.6000000000004</v>
          </cell>
          <cell r="L118">
            <v>0</v>
          </cell>
          <cell r="O118">
            <v>0</v>
          </cell>
          <cell r="Q118">
            <v>0</v>
          </cell>
          <cell r="S118">
            <v>629</v>
          </cell>
        </row>
        <row r="119">
          <cell r="B119">
            <v>0</v>
          </cell>
          <cell r="C119">
            <v>24</v>
          </cell>
          <cell r="D119">
            <v>24</v>
          </cell>
          <cell r="F119">
            <v>55.400000000000034</v>
          </cell>
          <cell r="I119">
            <v>55.400000000000034</v>
          </cell>
          <cell r="L119">
            <v>0</v>
          </cell>
          <cell r="O119">
            <v>0</v>
          </cell>
          <cell r="Q119">
            <v>0</v>
          </cell>
          <cell r="S119">
            <v>13</v>
          </cell>
        </row>
        <row r="120">
          <cell r="B120">
            <v>0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25</v>
          </cell>
          <cell r="C121">
            <v>12</v>
          </cell>
          <cell r="D121">
            <v>12</v>
          </cell>
          <cell r="F121">
            <v>201.60000000000002</v>
          </cell>
          <cell r="I121">
            <v>201.60000000000002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0</v>
          </cell>
          <cell r="C122">
            <v>12</v>
          </cell>
          <cell r="D122">
            <v>12</v>
          </cell>
          <cell r="F122">
            <v>0</v>
          </cell>
          <cell r="I122">
            <v>0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24</v>
          </cell>
          <cell r="D123">
            <v>24</v>
          </cell>
          <cell r="F123">
            <v>1313.6000000000001</v>
          </cell>
          <cell r="I123">
            <v>1837.6000000000004</v>
          </cell>
          <cell r="L123">
            <v>0</v>
          </cell>
          <cell r="O123">
            <v>0</v>
          </cell>
          <cell r="Q123">
            <v>0</v>
          </cell>
          <cell r="S123">
            <v>87.5</v>
          </cell>
        </row>
        <row r="124">
          <cell r="B124">
            <v>858</v>
          </cell>
          <cell r="C124">
            <v>264</v>
          </cell>
          <cell r="D124">
            <v>264</v>
          </cell>
          <cell r="F124">
            <v>447</v>
          </cell>
          <cell r="I124">
            <v>1626.0332154216867</v>
          </cell>
          <cell r="L124">
            <v>0</v>
          </cell>
          <cell r="O124">
            <v>0</v>
          </cell>
          <cell r="Q124">
            <v>0</v>
          </cell>
          <cell r="S124">
            <v>330.70000000000005</v>
          </cell>
        </row>
        <row r="125">
          <cell r="B125">
            <v>58.5</v>
          </cell>
          <cell r="C125">
            <v>18</v>
          </cell>
          <cell r="D125">
            <v>18</v>
          </cell>
          <cell r="F125">
            <v>84</v>
          </cell>
          <cell r="I125">
            <v>84</v>
          </cell>
          <cell r="L125">
            <v>0</v>
          </cell>
          <cell r="O125">
            <v>0</v>
          </cell>
          <cell r="Q125">
            <v>0</v>
          </cell>
          <cell r="S125">
            <v>39.5</v>
          </cell>
        </row>
        <row r="126">
          <cell r="B126">
            <v>0</v>
          </cell>
          <cell r="C126">
            <v>12</v>
          </cell>
          <cell r="D126">
            <v>12</v>
          </cell>
          <cell r="F126">
            <v>4.6000000000000085</v>
          </cell>
          <cell r="I126">
            <v>190.40000000000003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180</v>
          </cell>
        </row>
        <row r="128">
          <cell r="B128">
            <v>1794</v>
          </cell>
          <cell r="C128">
            <v>4113</v>
          </cell>
          <cell r="D128">
            <v>4113</v>
          </cell>
          <cell r="F128">
            <v>899.24597769363208</v>
          </cell>
          <cell r="I128">
            <v>899.24597769363208</v>
          </cell>
          <cell r="L128">
            <v>29.199999999999818</v>
          </cell>
          <cell r="O128">
            <v>31.200000000000273</v>
          </cell>
          <cell r="Q128">
            <v>0</v>
          </cell>
          <cell r="S128">
            <v>144.5</v>
          </cell>
        </row>
        <row r="129">
          <cell r="B129">
            <v>0</v>
          </cell>
          <cell r="C129">
            <v>0</v>
          </cell>
          <cell r="D129">
            <v>0</v>
          </cell>
          <cell r="F129">
            <v>0</v>
          </cell>
          <cell r="I129">
            <v>0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312</v>
          </cell>
          <cell r="C131">
            <v>3789.5879382739913</v>
          </cell>
          <cell r="D131">
            <v>3789.5879382739913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386.20000000000005</v>
          </cell>
        </row>
        <row r="132">
          <cell r="B132">
            <v>0</v>
          </cell>
          <cell r="C132">
            <v>81</v>
          </cell>
          <cell r="D132">
            <v>81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F133">
            <v>0</v>
          </cell>
          <cell r="I133">
            <v>0</v>
          </cell>
          <cell r="L133">
            <v>0</v>
          </cell>
          <cell r="O133">
            <v>0</v>
          </cell>
          <cell r="Q133">
            <v>0</v>
          </cell>
          <cell r="S133">
            <v>99</v>
          </cell>
        </row>
        <row r="134">
          <cell r="B134">
            <v>0.5</v>
          </cell>
          <cell r="C134">
            <v>17778</v>
          </cell>
          <cell r="D134">
            <v>17778</v>
          </cell>
          <cell r="F134">
            <v>0</v>
          </cell>
          <cell r="I134">
            <v>0</v>
          </cell>
          <cell r="L134">
            <v>974.80000000000109</v>
          </cell>
          <cell r="O134">
            <v>944</v>
          </cell>
          <cell r="Q134">
            <v>1202</v>
          </cell>
          <cell r="S134">
            <v>64.600000000000136</v>
          </cell>
        </row>
        <row r="135">
          <cell r="B135">
            <v>0</v>
          </cell>
          <cell r="C135">
            <v>0</v>
          </cell>
          <cell r="D135">
            <v>0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2761.2</v>
          </cell>
          <cell r="C136">
            <v>1551</v>
          </cell>
          <cell r="D136">
            <v>1551</v>
          </cell>
          <cell r="F136">
            <v>0</v>
          </cell>
          <cell r="I136">
            <v>0</v>
          </cell>
          <cell r="L136">
            <v>165.90000000000055</v>
          </cell>
          <cell r="O136">
            <v>14.400000000000091</v>
          </cell>
          <cell r="Q136">
            <v>0</v>
          </cell>
          <cell r="S136">
            <v>179</v>
          </cell>
        </row>
        <row r="137">
          <cell r="B137">
            <v>0</v>
          </cell>
          <cell r="C137">
            <v>6255</v>
          </cell>
          <cell r="D137">
            <v>6255</v>
          </cell>
          <cell r="F137">
            <v>0</v>
          </cell>
          <cell r="I137">
            <v>0</v>
          </cell>
          <cell r="L137">
            <v>81</v>
          </cell>
          <cell r="O137">
            <v>0</v>
          </cell>
          <cell r="Q137">
            <v>0</v>
          </cell>
          <cell r="S137">
            <v>56.600000000000136</v>
          </cell>
        </row>
        <row r="138">
          <cell r="B138">
            <v>0</v>
          </cell>
          <cell r="C138">
            <v>118.16381220588232</v>
          </cell>
          <cell r="D138">
            <v>118.16381220588232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78</v>
          </cell>
          <cell r="C139">
            <v>10191</v>
          </cell>
          <cell r="D139">
            <v>10191</v>
          </cell>
          <cell r="F139">
            <v>153.79235882960347</v>
          </cell>
          <cell r="I139">
            <v>153.79235882960347</v>
          </cell>
          <cell r="L139">
            <v>3933.6000000000004</v>
          </cell>
          <cell r="O139">
            <v>1273.1999999999998</v>
          </cell>
          <cell r="Q139">
            <v>1176</v>
          </cell>
          <cell r="S139">
            <v>88</v>
          </cell>
        </row>
        <row r="140">
          <cell r="B140">
            <v>1549.1</v>
          </cell>
          <cell r="C140">
            <v>1458</v>
          </cell>
          <cell r="D140">
            <v>1458</v>
          </cell>
          <cell r="F140">
            <v>0</v>
          </cell>
          <cell r="I140">
            <v>0</v>
          </cell>
          <cell r="L140">
            <v>202</v>
          </cell>
          <cell r="O140">
            <v>780.59999999999991</v>
          </cell>
          <cell r="Q140">
            <v>1340</v>
          </cell>
          <cell r="S140">
            <v>374.20000000000005</v>
          </cell>
        </row>
        <row r="141">
          <cell r="B141">
            <v>0</v>
          </cell>
          <cell r="C141">
            <v>10931.496870762523</v>
          </cell>
          <cell r="D141">
            <v>10931.496870762523</v>
          </cell>
          <cell r="F141">
            <v>482.50638113597142</v>
          </cell>
          <cell r="I141">
            <v>482.50638113597142</v>
          </cell>
          <cell r="L141">
            <v>2588.4</v>
          </cell>
          <cell r="O141">
            <v>0</v>
          </cell>
          <cell r="Q141">
            <v>1784</v>
          </cell>
          <cell r="S141">
            <v>151.60000000000002</v>
          </cell>
        </row>
        <row r="142">
          <cell r="B142">
            <v>0</v>
          </cell>
          <cell r="C142">
            <v>0</v>
          </cell>
          <cell r="D142">
            <v>0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29.300000000000011</v>
          </cell>
        </row>
        <row r="145">
          <cell r="B145">
            <v>0</v>
          </cell>
          <cell r="C145">
            <v>81</v>
          </cell>
          <cell r="D145">
            <v>81</v>
          </cell>
          <cell r="F145">
            <v>0</v>
          </cell>
          <cell r="I145">
            <v>0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741</v>
          </cell>
          <cell r="C146">
            <v>1620</v>
          </cell>
          <cell r="D146">
            <v>1620</v>
          </cell>
          <cell r="F146">
            <v>1343</v>
          </cell>
          <cell r="I146">
            <v>2620.8000000000002</v>
          </cell>
          <cell r="L146">
            <v>79.2</v>
          </cell>
          <cell r="O146">
            <v>0</v>
          </cell>
          <cell r="Q146">
            <v>0</v>
          </cell>
          <cell r="S146">
            <v>350.2</v>
          </cell>
        </row>
        <row r="147">
          <cell r="B147">
            <v>0</v>
          </cell>
          <cell r="C147">
            <v>0</v>
          </cell>
          <cell r="D147">
            <v>0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0</v>
          </cell>
          <cell r="C148">
            <v>162</v>
          </cell>
          <cell r="D148">
            <v>162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F149">
            <v>250.60000000000008</v>
          </cell>
          <cell r="I149">
            <v>250.60000000000008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246</v>
          </cell>
          <cell r="D150">
            <v>246</v>
          </cell>
          <cell r="F150">
            <v>275.96000000000038</v>
          </cell>
          <cell r="I150">
            <v>275.96000000000038</v>
          </cell>
          <cell r="L150">
            <v>0</v>
          </cell>
          <cell r="O150">
            <v>0</v>
          </cell>
          <cell r="Q150">
            <v>0</v>
          </cell>
          <cell r="S150">
            <v>213.80000000000007</v>
          </cell>
        </row>
        <row r="151">
          <cell r="B151">
            <v>0</v>
          </cell>
          <cell r="C151">
            <v>54</v>
          </cell>
          <cell r="D151">
            <v>54</v>
          </cell>
          <cell r="F151">
            <v>0</v>
          </cell>
          <cell r="I151">
            <v>0</v>
          </cell>
          <cell r="L151">
            <v>0</v>
          </cell>
          <cell r="O151">
            <v>0</v>
          </cell>
          <cell r="Q151">
            <v>0</v>
          </cell>
          <cell r="S151">
            <v>533</v>
          </cell>
        </row>
        <row r="152">
          <cell r="B152">
            <v>1310</v>
          </cell>
          <cell r="C152">
            <v>10185</v>
          </cell>
          <cell r="D152">
            <v>10185</v>
          </cell>
          <cell r="F152">
            <v>0</v>
          </cell>
          <cell r="I152">
            <v>0</v>
          </cell>
          <cell r="L152">
            <v>432</v>
          </cell>
          <cell r="O152">
            <v>1886.4</v>
          </cell>
          <cell r="Q152">
            <v>0</v>
          </cell>
          <cell r="S152">
            <v>856.2</v>
          </cell>
        </row>
        <row r="153">
          <cell r="B153">
            <v>0</v>
          </cell>
          <cell r="C153">
            <v>2040</v>
          </cell>
          <cell r="D153">
            <v>2040</v>
          </cell>
          <cell r="F153">
            <v>0</v>
          </cell>
          <cell r="I153">
            <v>0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1018.4000000000001</v>
          </cell>
          <cell r="C154">
            <v>252</v>
          </cell>
          <cell r="D154">
            <v>252</v>
          </cell>
          <cell r="F154">
            <v>0</v>
          </cell>
          <cell r="I154">
            <v>0</v>
          </cell>
          <cell r="L154">
            <v>0</v>
          </cell>
          <cell r="O154">
            <v>702</v>
          </cell>
          <cell r="Q154">
            <v>0</v>
          </cell>
          <cell r="S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F155">
            <v>120.80000000000001</v>
          </cell>
          <cell r="I155">
            <v>120.80000000000001</v>
          </cell>
          <cell r="L155">
            <v>0</v>
          </cell>
          <cell r="O155">
            <v>0</v>
          </cell>
          <cell r="Q155">
            <v>0</v>
          </cell>
          <cell r="S155">
            <v>212.2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0</v>
          </cell>
          <cell r="I156">
            <v>0</v>
          </cell>
          <cell r="L156">
            <v>59.400000000000034</v>
          </cell>
          <cell r="O156">
            <v>0</v>
          </cell>
          <cell r="Q156">
            <v>0</v>
          </cell>
          <cell r="S156">
            <v>157.80000000000007</v>
          </cell>
        </row>
        <row r="157">
          <cell r="B157">
            <v>78</v>
          </cell>
          <cell r="C157">
            <v>81</v>
          </cell>
          <cell r="D157">
            <v>81</v>
          </cell>
          <cell r="F157">
            <v>148.40000000000003</v>
          </cell>
          <cell r="I157">
            <v>148.40000000000003</v>
          </cell>
          <cell r="L157">
            <v>0</v>
          </cell>
          <cell r="O157">
            <v>0</v>
          </cell>
          <cell r="Q157">
            <v>0</v>
          </cell>
          <cell r="S157">
            <v>480.9</v>
          </cell>
        </row>
        <row r="158">
          <cell r="B158">
            <v>0</v>
          </cell>
          <cell r="C158">
            <v>0</v>
          </cell>
          <cell r="D158">
            <v>0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38.800000000000011</v>
          </cell>
        </row>
        <row r="159">
          <cell r="B159">
            <v>15</v>
          </cell>
          <cell r="C159">
            <v>0</v>
          </cell>
          <cell r="D159">
            <v>0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663</v>
          </cell>
          <cell r="C161">
            <v>48</v>
          </cell>
          <cell r="D161">
            <v>48</v>
          </cell>
          <cell r="F161">
            <v>227.59999999999991</v>
          </cell>
          <cell r="I161">
            <v>1495.1999999999998</v>
          </cell>
          <cell r="L161">
            <v>0</v>
          </cell>
          <cell r="O161">
            <v>0</v>
          </cell>
          <cell r="Q161">
            <v>0</v>
          </cell>
          <cell r="S161">
            <v>390.30000000000007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58.200000000000017</v>
          </cell>
        </row>
        <row r="163">
          <cell r="B163">
            <v>0</v>
          </cell>
          <cell r="C163">
            <v>2184</v>
          </cell>
          <cell r="D163">
            <v>2184</v>
          </cell>
          <cell r="F163">
            <v>112.80000000000007</v>
          </cell>
          <cell r="I163">
            <v>112.80000000000007</v>
          </cell>
          <cell r="L163">
            <v>0</v>
          </cell>
          <cell r="O163">
            <v>0</v>
          </cell>
          <cell r="Q163">
            <v>0</v>
          </cell>
          <cell r="S163">
            <v>392.6</v>
          </cell>
        </row>
        <row r="164">
          <cell r="B164">
            <v>897</v>
          </cell>
          <cell r="C164">
            <v>0</v>
          </cell>
          <cell r="D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83</v>
          </cell>
        </row>
        <row r="165">
          <cell r="B165">
            <v>0</v>
          </cell>
          <cell r="C165">
            <v>0</v>
          </cell>
          <cell r="D165">
            <v>0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106.5</v>
          </cell>
        </row>
        <row r="166">
          <cell r="B166">
            <v>0</v>
          </cell>
          <cell r="C166">
            <v>2340</v>
          </cell>
          <cell r="D166">
            <v>2340</v>
          </cell>
          <cell r="F166">
            <v>741.8000000000003</v>
          </cell>
          <cell r="I166">
            <v>741.8000000000003</v>
          </cell>
          <cell r="L166">
            <v>0</v>
          </cell>
          <cell r="O166">
            <v>0</v>
          </cell>
          <cell r="Q166">
            <v>0</v>
          </cell>
          <cell r="S166">
            <v>60.399999999999977</v>
          </cell>
        </row>
        <row r="167">
          <cell r="B167">
            <v>0</v>
          </cell>
          <cell r="C167">
            <v>12</v>
          </cell>
          <cell r="D167">
            <v>12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0</v>
          </cell>
          <cell r="C169">
            <v>87</v>
          </cell>
          <cell r="D169">
            <v>87</v>
          </cell>
          <cell r="F169">
            <v>48.600000000000023</v>
          </cell>
          <cell r="I169">
            <v>48.600000000000023</v>
          </cell>
          <cell r="L169">
            <v>0</v>
          </cell>
          <cell r="O169">
            <v>0</v>
          </cell>
          <cell r="Q169">
            <v>0</v>
          </cell>
          <cell r="S169">
            <v>34.700000000000017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28</v>
          </cell>
        </row>
        <row r="171">
          <cell r="B171">
            <v>0</v>
          </cell>
          <cell r="C171">
            <v>81</v>
          </cell>
          <cell r="D171">
            <v>81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162</v>
          </cell>
          <cell r="D172">
            <v>162</v>
          </cell>
          <cell r="F172">
            <v>387.8</v>
          </cell>
          <cell r="I172">
            <v>387.8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327.59999999999997</v>
          </cell>
          <cell r="C173">
            <v>8334</v>
          </cell>
          <cell r="D173">
            <v>8334</v>
          </cell>
          <cell r="F173">
            <v>141.84795882960316</v>
          </cell>
          <cell r="I173">
            <v>141.84795882960316</v>
          </cell>
          <cell r="L173">
            <v>6927.7999999999993</v>
          </cell>
          <cell r="O173">
            <v>0</v>
          </cell>
          <cell r="Q173">
            <v>2969.6000000000004</v>
          </cell>
          <cell r="S173">
            <v>172.10000000000002</v>
          </cell>
        </row>
        <row r="174">
          <cell r="B174">
            <v>0</v>
          </cell>
          <cell r="C174">
            <v>2070</v>
          </cell>
          <cell r="D174">
            <v>2070</v>
          </cell>
          <cell r="F174">
            <v>0</v>
          </cell>
          <cell r="I174">
            <v>0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22.5</v>
          </cell>
          <cell r="C175">
            <v>6390</v>
          </cell>
          <cell r="D175">
            <v>6390</v>
          </cell>
          <cell r="F175">
            <v>0</v>
          </cell>
          <cell r="I175">
            <v>0</v>
          </cell>
          <cell r="L175">
            <v>3069.6000000000004</v>
          </cell>
          <cell r="O175">
            <v>783.40000000000055</v>
          </cell>
          <cell r="Q175">
            <v>892</v>
          </cell>
          <cell r="S175">
            <v>449</v>
          </cell>
        </row>
        <row r="176">
          <cell r="B176">
            <v>0</v>
          </cell>
          <cell r="C176">
            <v>1977</v>
          </cell>
          <cell r="D176">
            <v>1977</v>
          </cell>
          <cell r="F176">
            <v>839.8332154216871</v>
          </cell>
          <cell r="I176">
            <v>839.8332154216871</v>
          </cell>
          <cell r="L176">
            <v>691.2</v>
          </cell>
          <cell r="O176">
            <v>0</v>
          </cell>
          <cell r="Q176">
            <v>0</v>
          </cell>
          <cell r="S176">
            <v>63.399999999999977</v>
          </cell>
        </row>
        <row r="177">
          <cell r="B177">
            <v>397.8</v>
          </cell>
          <cell r="C177">
            <v>1293</v>
          </cell>
          <cell r="D177">
            <v>1293</v>
          </cell>
          <cell r="F177">
            <v>356.17636640275487</v>
          </cell>
          <cell r="I177">
            <v>356.17636640275487</v>
          </cell>
          <cell r="L177">
            <v>652.85999999999967</v>
          </cell>
          <cell r="O177">
            <v>70.199999999999989</v>
          </cell>
          <cell r="Q177">
            <v>3352</v>
          </cell>
          <cell r="S177">
            <v>133.5</v>
          </cell>
        </row>
        <row r="178">
          <cell r="B178">
            <v>0</v>
          </cell>
          <cell r="C178">
            <v>30</v>
          </cell>
          <cell r="D178">
            <v>30</v>
          </cell>
          <cell r="F178">
            <v>75.000000000000057</v>
          </cell>
          <cell r="I178">
            <v>75.000000000000057</v>
          </cell>
          <cell r="L178">
            <v>0</v>
          </cell>
          <cell r="O178">
            <v>0</v>
          </cell>
          <cell r="Q178">
            <v>0</v>
          </cell>
          <cell r="S178">
            <v>29.700000000000017</v>
          </cell>
        </row>
        <row r="179">
          <cell r="B179">
            <v>0</v>
          </cell>
          <cell r="C179">
            <v>546</v>
          </cell>
          <cell r="D179">
            <v>546</v>
          </cell>
          <cell r="F179">
            <v>108.28101542168679</v>
          </cell>
          <cell r="I179">
            <v>108.28101542168679</v>
          </cell>
          <cell r="L179">
            <v>0</v>
          </cell>
          <cell r="O179">
            <v>324.79999999999995</v>
          </cell>
          <cell r="Q179">
            <v>1784</v>
          </cell>
          <cell r="S179">
            <v>192</v>
          </cell>
        </row>
        <row r="180">
          <cell r="B180">
            <v>0</v>
          </cell>
          <cell r="C180">
            <v>1410</v>
          </cell>
          <cell r="D180">
            <v>1410</v>
          </cell>
          <cell r="F180">
            <v>0</v>
          </cell>
          <cell r="I180">
            <v>164.8000000000003</v>
          </cell>
          <cell r="L180">
            <v>0</v>
          </cell>
          <cell r="O180">
            <v>0</v>
          </cell>
          <cell r="Q180">
            <v>0</v>
          </cell>
          <cell r="S180">
            <v>156.70000000000005</v>
          </cell>
        </row>
        <row r="181">
          <cell r="B181">
            <v>0</v>
          </cell>
          <cell r="C181">
            <v>384</v>
          </cell>
          <cell r="D181">
            <v>384</v>
          </cell>
          <cell r="F181">
            <v>1748.1999999999998</v>
          </cell>
          <cell r="I181">
            <v>1748.1999999999998</v>
          </cell>
          <cell r="L181">
            <v>0</v>
          </cell>
          <cell r="O181">
            <v>0</v>
          </cell>
          <cell r="Q181">
            <v>0</v>
          </cell>
          <cell r="S181">
            <v>255.8</v>
          </cell>
        </row>
        <row r="182">
          <cell r="B182">
            <v>0</v>
          </cell>
          <cell r="C182">
            <v>162</v>
          </cell>
          <cell r="D182">
            <v>162</v>
          </cell>
          <cell r="F182">
            <v>181.39613542168718</v>
          </cell>
          <cell r="I182">
            <v>181.39613542168718</v>
          </cell>
          <cell r="L182">
            <v>3596.4</v>
          </cell>
          <cell r="O182">
            <v>0.20000000000004547</v>
          </cell>
          <cell r="Q182">
            <v>0</v>
          </cell>
          <cell r="S182">
            <v>418.70000000000005</v>
          </cell>
        </row>
        <row r="183">
          <cell r="B183">
            <v>2211.2999999999997</v>
          </cell>
          <cell r="C183">
            <v>3138</v>
          </cell>
          <cell r="D183">
            <v>3138</v>
          </cell>
          <cell r="F183">
            <v>51.383197314973586</v>
          </cell>
          <cell r="I183">
            <v>51.383197314973586</v>
          </cell>
          <cell r="L183">
            <v>3745.8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1176</v>
          </cell>
          <cell r="D184">
            <v>1176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897</v>
          </cell>
          <cell r="C185">
            <v>462</v>
          </cell>
          <cell r="D185">
            <v>462</v>
          </cell>
          <cell r="F185">
            <v>909.40000000000055</v>
          </cell>
          <cell r="I185">
            <v>2411.2751200000002</v>
          </cell>
          <cell r="L185">
            <v>0</v>
          </cell>
          <cell r="O185">
            <v>56.7</v>
          </cell>
          <cell r="Q185">
            <v>3568</v>
          </cell>
          <cell r="S185">
            <v>421.40000000000009</v>
          </cell>
        </row>
        <row r="186">
          <cell r="B186">
            <v>0</v>
          </cell>
          <cell r="C186">
            <v>1452</v>
          </cell>
          <cell r="D186">
            <v>1452</v>
          </cell>
          <cell r="F186">
            <v>0</v>
          </cell>
          <cell r="I186">
            <v>192.22000000000008</v>
          </cell>
          <cell r="L186">
            <v>8.0999999999999943</v>
          </cell>
          <cell r="O186">
            <v>0</v>
          </cell>
          <cell r="Q186">
            <v>0</v>
          </cell>
          <cell r="S186">
            <v>61</v>
          </cell>
        </row>
        <row r="187">
          <cell r="B187">
            <v>249.60000000000002</v>
          </cell>
          <cell r="C187">
            <v>165</v>
          </cell>
          <cell r="D187">
            <v>165</v>
          </cell>
          <cell r="F187">
            <v>554.67914340791685</v>
          </cell>
          <cell r="I187">
            <v>554.67914340791685</v>
          </cell>
          <cell r="L187">
            <v>192.6</v>
          </cell>
          <cell r="O187">
            <v>610.90000000000055</v>
          </cell>
          <cell r="Q187">
            <v>0</v>
          </cell>
          <cell r="S187">
            <v>527.29999999999995</v>
          </cell>
        </row>
        <row r="188">
          <cell r="B188">
            <v>0</v>
          </cell>
          <cell r="C188">
            <v>534</v>
          </cell>
          <cell r="D188">
            <v>534</v>
          </cell>
          <cell r="F188">
            <v>1013.8000000000002</v>
          </cell>
          <cell r="I188">
            <v>1013.8000000000002</v>
          </cell>
          <cell r="L188">
            <v>162</v>
          </cell>
          <cell r="O188">
            <v>0</v>
          </cell>
          <cell r="Q188">
            <v>0</v>
          </cell>
          <cell r="S188">
            <v>37.800000000000011</v>
          </cell>
        </row>
        <row r="189">
          <cell r="B189">
            <v>0</v>
          </cell>
          <cell r="C189">
            <v>0</v>
          </cell>
          <cell r="D189">
            <v>0</v>
          </cell>
          <cell r="F189">
            <v>0</v>
          </cell>
          <cell r="I189">
            <v>0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78</v>
          </cell>
          <cell r="C191">
            <v>3471</v>
          </cell>
          <cell r="D191">
            <v>3471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81</v>
          </cell>
          <cell r="D192">
            <v>81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0</v>
          </cell>
          <cell r="C193">
            <v>12</v>
          </cell>
          <cell r="D193">
            <v>12</v>
          </cell>
          <cell r="F193">
            <v>0</v>
          </cell>
          <cell r="I193">
            <v>0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F194">
            <v>73.800000000000068</v>
          </cell>
          <cell r="I194">
            <v>73.800000000000068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243</v>
          </cell>
          <cell r="D195">
            <v>243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F196">
            <v>95.200000000000045</v>
          </cell>
          <cell r="I196">
            <v>95.200000000000045</v>
          </cell>
          <cell r="L196">
            <v>0</v>
          </cell>
          <cell r="O196">
            <v>0</v>
          </cell>
          <cell r="Q196">
            <v>0</v>
          </cell>
          <cell r="S196">
            <v>94.300000000000011</v>
          </cell>
        </row>
        <row r="197">
          <cell r="B197">
            <v>0</v>
          </cell>
          <cell r="C197">
            <v>8.7449999999999477</v>
          </cell>
          <cell r="D197">
            <v>8.7449999999999477</v>
          </cell>
          <cell r="F197">
            <v>175.2000000000001</v>
          </cell>
          <cell r="I197">
            <v>175.2000000000001</v>
          </cell>
          <cell r="L197">
            <v>0</v>
          </cell>
          <cell r="O197">
            <v>0</v>
          </cell>
          <cell r="Q197">
            <v>0</v>
          </cell>
          <cell r="S197">
            <v>14.700000000000017</v>
          </cell>
        </row>
        <row r="198">
          <cell r="B198">
            <v>0</v>
          </cell>
          <cell r="C198">
            <v>1416.9439999999995</v>
          </cell>
          <cell r="D198">
            <v>1416.9439999999995</v>
          </cell>
          <cell r="F198">
            <v>342.6</v>
          </cell>
          <cell r="I198">
            <v>342.6</v>
          </cell>
          <cell r="L198">
            <v>0</v>
          </cell>
          <cell r="O198">
            <v>0</v>
          </cell>
          <cell r="Q198">
            <v>0</v>
          </cell>
          <cell r="S198">
            <v>208.60000000000002</v>
          </cell>
        </row>
        <row r="199">
          <cell r="B199">
            <v>58.5</v>
          </cell>
          <cell r="C199">
            <v>348</v>
          </cell>
          <cell r="D199">
            <v>348</v>
          </cell>
          <cell r="F199">
            <v>323.80000000000007</v>
          </cell>
          <cell r="I199">
            <v>323.80000000000007</v>
          </cell>
          <cell r="L199">
            <v>437.40000000000003</v>
          </cell>
          <cell r="O199">
            <v>0</v>
          </cell>
          <cell r="Q199">
            <v>0</v>
          </cell>
          <cell r="S199">
            <v>150.70000000000005</v>
          </cell>
        </row>
        <row r="200">
          <cell r="B200">
            <v>0</v>
          </cell>
          <cell r="C200">
            <v>0</v>
          </cell>
          <cell r="D200">
            <v>0</v>
          </cell>
          <cell r="F200">
            <v>0</v>
          </cell>
          <cell r="I200">
            <v>0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F201">
            <v>109.20000000000005</v>
          </cell>
          <cell r="I201">
            <v>109.20000000000005</v>
          </cell>
          <cell r="L201">
            <v>0</v>
          </cell>
          <cell r="O201">
            <v>0</v>
          </cell>
          <cell r="Q201">
            <v>0</v>
          </cell>
          <cell r="S201">
            <v>27.200000000000017</v>
          </cell>
        </row>
        <row r="202">
          <cell r="B202">
            <v>0</v>
          </cell>
          <cell r="C202">
            <v>0</v>
          </cell>
          <cell r="D202">
            <v>0</v>
          </cell>
          <cell r="F202">
            <v>224.20000000000039</v>
          </cell>
          <cell r="I202">
            <v>224.20000000000039</v>
          </cell>
          <cell r="L202">
            <v>30.6</v>
          </cell>
          <cell r="O202">
            <v>0</v>
          </cell>
          <cell r="Q202">
            <v>0</v>
          </cell>
          <cell r="S202">
            <v>521.9</v>
          </cell>
        </row>
        <row r="203">
          <cell r="B203">
            <v>592.80000000000007</v>
          </cell>
          <cell r="C203">
            <v>1800</v>
          </cell>
          <cell r="D203">
            <v>1800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156.5</v>
          </cell>
        </row>
        <row r="204">
          <cell r="B204">
            <v>273</v>
          </cell>
          <cell r="C204">
            <v>0</v>
          </cell>
          <cell r="D204">
            <v>0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39.5</v>
          </cell>
          <cell r="C205">
            <v>0</v>
          </cell>
          <cell r="D205">
            <v>0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117</v>
          </cell>
          <cell r="C206">
            <v>600</v>
          </cell>
          <cell r="D206">
            <v>600</v>
          </cell>
          <cell r="F206">
            <v>0</v>
          </cell>
          <cell r="I206">
            <v>0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1263.5999999999999</v>
          </cell>
          <cell r="C207">
            <v>8775</v>
          </cell>
          <cell r="D207">
            <v>8775</v>
          </cell>
          <cell r="F207">
            <v>669.68067996557511</v>
          </cell>
          <cell r="I207">
            <v>669.68067996557511</v>
          </cell>
          <cell r="L207">
            <v>4189.5</v>
          </cell>
          <cell r="O207">
            <v>1501.4000000000005</v>
          </cell>
          <cell r="Q207">
            <v>0</v>
          </cell>
          <cell r="S207">
            <v>0</v>
          </cell>
        </row>
        <row r="208">
          <cell r="B208">
            <v>312</v>
          </cell>
          <cell r="C208">
            <v>0</v>
          </cell>
          <cell r="D208">
            <v>0</v>
          </cell>
          <cell r="F208">
            <v>0</v>
          </cell>
          <cell r="I208">
            <v>0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351</v>
          </cell>
          <cell r="C209">
            <v>0</v>
          </cell>
          <cell r="D209">
            <v>0</v>
          </cell>
          <cell r="F209">
            <v>0</v>
          </cell>
          <cell r="I209">
            <v>0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163.79999999999998</v>
          </cell>
          <cell r="C211">
            <v>54</v>
          </cell>
          <cell r="D211">
            <v>54</v>
          </cell>
          <cell r="F211">
            <v>0</v>
          </cell>
          <cell r="I211">
            <v>0</v>
          </cell>
          <cell r="L211">
            <v>0</v>
          </cell>
          <cell r="O211">
            <v>0</v>
          </cell>
          <cell r="Q211">
            <v>0</v>
          </cell>
          <cell r="S211">
            <v>360.40000000000009</v>
          </cell>
        </row>
        <row r="213">
          <cell r="B213">
            <v>0</v>
          </cell>
          <cell r="C213">
            <v>0</v>
          </cell>
          <cell r="D213">
            <v>0</v>
          </cell>
          <cell r="F213">
            <v>0</v>
          </cell>
          <cell r="I213">
            <v>0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260</v>
          </cell>
        </row>
        <row r="215">
          <cell r="B215">
            <v>0</v>
          </cell>
          <cell r="C215">
            <v>0</v>
          </cell>
          <cell r="D215">
            <v>0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0</v>
          </cell>
          <cell r="D216">
            <v>0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0</v>
          </cell>
          <cell r="D217">
            <v>0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0</v>
          </cell>
          <cell r="D218">
            <v>0</v>
          </cell>
          <cell r="F218">
            <v>0</v>
          </cell>
          <cell r="I218">
            <v>0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195</v>
          </cell>
          <cell r="C219">
            <v>18</v>
          </cell>
          <cell r="D219">
            <v>18</v>
          </cell>
          <cell r="F219">
            <v>3592.0857142857139</v>
          </cell>
          <cell r="I219">
            <v>3592.0857142857139</v>
          </cell>
          <cell r="L219">
            <v>0</v>
          </cell>
          <cell r="O219">
            <v>0</v>
          </cell>
          <cell r="Q219">
            <v>0</v>
          </cell>
          <cell r="S219">
            <v>231.5</v>
          </cell>
        </row>
        <row r="220">
          <cell r="B220">
            <v>0</v>
          </cell>
          <cell r="C220">
            <v>0</v>
          </cell>
          <cell r="D220">
            <v>0</v>
          </cell>
          <cell r="F220">
            <v>5601.1</v>
          </cell>
          <cell r="I220">
            <v>5601.1</v>
          </cell>
          <cell r="L220">
            <v>0</v>
          </cell>
          <cell r="O220">
            <v>0</v>
          </cell>
          <cell r="Q220">
            <v>0</v>
          </cell>
          <cell r="S220">
            <v>482.29999999999995</v>
          </cell>
        </row>
        <row r="221">
          <cell r="B221">
            <v>39</v>
          </cell>
          <cell r="C221">
            <v>81</v>
          </cell>
          <cell r="D221">
            <v>81</v>
          </cell>
          <cell r="F221">
            <v>0</v>
          </cell>
          <cell r="I221">
            <v>0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255</v>
          </cell>
          <cell r="D222">
            <v>255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39</v>
          </cell>
          <cell r="C223">
            <v>0</v>
          </cell>
          <cell r="D223">
            <v>0</v>
          </cell>
          <cell r="F223">
            <v>691.44</v>
          </cell>
          <cell r="I223">
            <v>691.44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0</v>
          </cell>
          <cell r="C224">
            <v>0</v>
          </cell>
          <cell r="D224">
            <v>0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7.5</v>
          </cell>
          <cell r="C225">
            <v>0</v>
          </cell>
          <cell r="D225">
            <v>0</v>
          </cell>
          <cell r="F225">
            <v>81.400000000000091</v>
          </cell>
          <cell r="I225">
            <v>81.400000000000091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0</v>
          </cell>
          <cell r="D226">
            <v>0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405.6</v>
          </cell>
          <cell r="C227">
            <v>6</v>
          </cell>
          <cell r="D227">
            <v>6</v>
          </cell>
          <cell r="F227">
            <v>0</v>
          </cell>
          <cell r="I227">
            <v>0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0</v>
          </cell>
          <cell r="C228">
            <v>81</v>
          </cell>
          <cell r="D228">
            <v>81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56.600000000000023</v>
          </cell>
        </row>
        <row r="229">
          <cell r="B229">
            <v>0</v>
          </cell>
          <cell r="C229">
            <v>81</v>
          </cell>
          <cell r="D229">
            <v>81</v>
          </cell>
          <cell r="F229">
            <v>0</v>
          </cell>
          <cell r="I229">
            <v>0</v>
          </cell>
          <cell r="L229">
            <v>0</v>
          </cell>
          <cell r="O229">
            <v>0</v>
          </cell>
          <cell r="Q229">
            <v>0</v>
          </cell>
          <cell r="S229">
            <v>178</v>
          </cell>
        </row>
        <row r="230">
          <cell r="B230">
            <v>1064.7</v>
          </cell>
          <cell r="C230">
            <v>1179</v>
          </cell>
          <cell r="D230">
            <v>1179</v>
          </cell>
          <cell r="F230">
            <v>1397.8199999999997</v>
          </cell>
          <cell r="I230">
            <v>1397.8199999999997</v>
          </cell>
          <cell r="L230">
            <v>0</v>
          </cell>
          <cell r="O230">
            <v>0</v>
          </cell>
          <cell r="Q230">
            <v>0</v>
          </cell>
          <cell r="S230">
            <v>437.10000000000014</v>
          </cell>
        </row>
        <row r="231">
          <cell r="B231">
            <v>2382</v>
          </cell>
          <cell r="C231">
            <v>162</v>
          </cell>
          <cell r="D231">
            <v>162</v>
          </cell>
          <cell r="F231">
            <v>996.54</v>
          </cell>
          <cell r="I231">
            <v>996.54</v>
          </cell>
          <cell r="L231">
            <v>0</v>
          </cell>
          <cell r="O231">
            <v>0</v>
          </cell>
          <cell r="Q231">
            <v>0</v>
          </cell>
          <cell r="S231">
            <v>519.40000000000009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0</v>
          </cell>
          <cell r="D233">
            <v>0</v>
          </cell>
          <cell r="F233">
            <v>771.8</v>
          </cell>
          <cell r="I233">
            <v>1553.2000000000003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39</v>
          </cell>
          <cell r="C234">
            <v>0</v>
          </cell>
          <cell r="D234">
            <v>0</v>
          </cell>
          <cell r="F234">
            <v>0</v>
          </cell>
          <cell r="I234">
            <v>0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5022</v>
          </cell>
          <cell r="C235">
            <v>2037</v>
          </cell>
          <cell r="D235">
            <v>2037</v>
          </cell>
          <cell r="F235">
            <v>0</v>
          </cell>
          <cell r="I235">
            <v>0</v>
          </cell>
          <cell r="L235">
            <v>0</v>
          </cell>
          <cell r="O235">
            <v>0</v>
          </cell>
          <cell r="Q235">
            <v>0</v>
          </cell>
          <cell r="S235">
            <v>517.70000000000027</v>
          </cell>
        </row>
        <row r="236">
          <cell r="B236">
            <v>0</v>
          </cell>
          <cell r="C236">
            <v>417</v>
          </cell>
          <cell r="D236">
            <v>417</v>
          </cell>
          <cell r="F236">
            <v>0</v>
          </cell>
          <cell r="I236">
            <v>0</v>
          </cell>
          <cell r="L236">
            <v>405</v>
          </cell>
          <cell r="O236">
            <v>0</v>
          </cell>
          <cell r="Q236">
            <v>0</v>
          </cell>
          <cell r="S236">
            <v>158.5</v>
          </cell>
        </row>
        <row r="237">
          <cell r="B237">
            <v>976.5</v>
          </cell>
          <cell r="C237">
            <v>105</v>
          </cell>
          <cell r="D237">
            <v>105</v>
          </cell>
          <cell r="F237">
            <v>2827.2000000000003</v>
          </cell>
          <cell r="I237">
            <v>2827.2000000000003</v>
          </cell>
          <cell r="L237">
            <v>0</v>
          </cell>
          <cell r="O237">
            <v>0</v>
          </cell>
          <cell r="Q237">
            <v>0</v>
          </cell>
          <cell r="S237">
            <v>324.29999999999995</v>
          </cell>
        </row>
        <row r="238">
          <cell r="B238">
            <v>2886</v>
          </cell>
          <cell r="C238">
            <v>0</v>
          </cell>
          <cell r="D238">
            <v>0</v>
          </cell>
          <cell r="F238">
            <v>0</v>
          </cell>
          <cell r="I238">
            <v>0</v>
          </cell>
          <cell r="L238">
            <v>0</v>
          </cell>
          <cell r="O238">
            <v>0</v>
          </cell>
          <cell r="Q238">
            <v>0</v>
          </cell>
          <cell r="S238">
            <v>72</v>
          </cell>
        </row>
        <row r="240">
          <cell r="B240">
            <v>25</v>
          </cell>
          <cell r="C240">
            <v>324</v>
          </cell>
          <cell r="D240">
            <v>324</v>
          </cell>
          <cell r="F240">
            <v>53.600000000000023</v>
          </cell>
          <cell r="I240">
            <v>401.6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273</v>
          </cell>
          <cell r="C241">
            <v>4302</v>
          </cell>
          <cell r="D241">
            <v>4302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104.79999999999995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390</v>
          </cell>
          <cell r="C243">
            <v>69.428571428571104</v>
          </cell>
          <cell r="D243">
            <v>69.428571428571104</v>
          </cell>
          <cell r="F243">
            <v>10549.6</v>
          </cell>
          <cell r="I243">
            <v>10549.6</v>
          </cell>
          <cell r="L243">
            <v>97.2</v>
          </cell>
          <cell r="O243">
            <v>0</v>
          </cell>
          <cell r="Q243">
            <v>0</v>
          </cell>
          <cell r="S243">
            <v>190.30000000000007</v>
          </cell>
        </row>
        <row r="244">
          <cell r="B244">
            <v>0</v>
          </cell>
          <cell r="C244">
            <v>0</v>
          </cell>
          <cell r="D244">
            <v>0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0</v>
          </cell>
          <cell r="D247">
            <v>0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0</v>
          </cell>
          <cell r="D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0</v>
          </cell>
          <cell r="C250">
            <v>0</v>
          </cell>
          <cell r="D250">
            <v>0</v>
          </cell>
          <cell r="F250">
            <v>0</v>
          </cell>
          <cell r="I250">
            <v>0</v>
          </cell>
          <cell r="L250">
            <v>0</v>
          </cell>
          <cell r="O250">
            <v>0</v>
          </cell>
          <cell r="Q250">
            <v>0</v>
          </cell>
          <cell r="S250">
            <v>220.20000000000005</v>
          </cell>
        </row>
        <row r="251">
          <cell r="B251">
            <v>390</v>
          </cell>
          <cell r="C251">
            <v>0</v>
          </cell>
          <cell r="D251">
            <v>0</v>
          </cell>
          <cell r="F251">
            <v>36.400000000000034</v>
          </cell>
          <cell r="I251">
            <v>36.400000000000034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0</v>
          </cell>
          <cell r="C252">
            <v>81</v>
          </cell>
          <cell r="D252">
            <v>81</v>
          </cell>
          <cell r="F252">
            <v>0</v>
          </cell>
          <cell r="I252">
            <v>0</v>
          </cell>
          <cell r="L252">
            <v>0</v>
          </cell>
          <cell r="O252">
            <v>0</v>
          </cell>
          <cell r="Q252">
            <v>0</v>
          </cell>
          <cell r="S252">
            <v>194.20000000000005</v>
          </cell>
        </row>
        <row r="253">
          <cell r="B253">
            <v>0</v>
          </cell>
          <cell r="C253">
            <v>270</v>
          </cell>
          <cell r="D253">
            <v>270</v>
          </cell>
          <cell r="F253">
            <v>2869.3480000000004</v>
          </cell>
          <cell r="I253">
            <v>2869.3480000000004</v>
          </cell>
          <cell r="L253">
            <v>0</v>
          </cell>
          <cell r="O253">
            <v>0</v>
          </cell>
          <cell r="Q253">
            <v>0</v>
          </cell>
          <cell r="S253">
            <v>415.60000000000014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55">
          <cell r="F255">
            <v>0</v>
          </cell>
          <cell r="I255">
            <v>0</v>
          </cell>
          <cell r="L255">
            <v>0</v>
          </cell>
          <cell r="O255">
            <v>0</v>
          </cell>
          <cell r="Q255">
            <v>0</v>
          </cell>
          <cell r="S255">
            <v>0</v>
          </cell>
        </row>
        <row r="256">
          <cell r="I256">
            <v>0</v>
          </cell>
          <cell r="L256">
            <v>0</v>
          </cell>
          <cell r="S256">
            <v>0</v>
          </cell>
        </row>
        <row r="257">
          <cell r="F257">
            <v>0</v>
          </cell>
          <cell r="I257">
            <v>0</v>
          </cell>
          <cell r="L257">
            <v>0</v>
          </cell>
          <cell r="O257">
            <v>0</v>
          </cell>
          <cell r="Q257">
            <v>0</v>
          </cell>
          <cell r="S257">
            <v>0</v>
          </cell>
        </row>
        <row r="258">
          <cell r="F258">
            <v>0</v>
          </cell>
          <cell r="I258">
            <v>0</v>
          </cell>
          <cell r="L258">
            <v>0</v>
          </cell>
          <cell r="O258">
            <v>0</v>
          </cell>
          <cell r="Q258">
            <v>0</v>
          </cell>
          <cell r="S258">
            <v>0</v>
          </cell>
        </row>
        <row r="259">
          <cell r="F259">
            <v>0</v>
          </cell>
          <cell r="I259">
            <v>0</v>
          </cell>
          <cell r="L259">
            <v>0</v>
          </cell>
          <cell r="O259">
            <v>0</v>
          </cell>
          <cell r="Q259">
            <v>0</v>
          </cell>
          <cell r="S259">
            <v>0</v>
          </cell>
        </row>
        <row r="260">
          <cell r="F260">
            <v>0</v>
          </cell>
          <cell r="I260">
            <v>0</v>
          </cell>
          <cell r="L260">
            <v>0</v>
          </cell>
          <cell r="O260">
            <v>0</v>
          </cell>
          <cell r="Q260">
            <v>0</v>
          </cell>
          <cell r="S260">
            <v>0</v>
          </cell>
        </row>
        <row r="261">
          <cell r="F261">
            <v>0</v>
          </cell>
          <cell r="I261">
            <v>0</v>
          </cell>
          <cell r="L261">
            <v>0</v>
          </cell>
          <cell r="O261">
            <v>0</v>
          </cell>
          <cell r="Q261">
            <v>0</v>
          </cell>
          <cell r="S261">
            <v>0</v>
          </cell>
        </row>
        <row r="262">
          <cell r="B262">
            <v>195</v>
          </cell>
          <cell r="C262">
            <v>0</v>
          </cell>
          <cell r="D262">
            <v>0</v>
          </cell>
          <cell r="F262">
            <v>0</v>
          </cell>
          <cell r="I262">
            <v>0</v>
          </cell>
          <cell r="L262">
            <v>0</v>
          </cell>
          <cell r="O262">
            <v>0</v>
          </cell>
          <cell r="Q262">
            <v>0</v>
          </cell>
          <cell r="S262">
            <v>305.60000000000002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4301.0599999999995</v>
          </cell>
          <cell r="I263">
            <v>4301.0599999999995</v>
          </cell>
          <cell r="L263">
            <v>0</v>
          </cell>
          <cell r="O263">
            <v>0</v>
          </cell>
          <cell r="Q263">
            <v>0</v>
          </cell>
          <cell r="S263">
            <v>221.8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S264">
            <v>15.600000000000023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S265">
            <v>0</v>
          </cell>
        </row>
        <row r="266">
          <cell r="B266">
            <v>78</v>
          </cell>
          <cell r="C266">
            <v>0</v>
          </cell>
          <cell r="D266">
            <v>0</v>
          </cell>
          <cell r="F266">
            <v>241.80000000000007</v>
          </cell>
          <cell r="I266">
            <v>241.80000000000007</v>
          </cell>
          <cell r="L266">
            <v>0</v>
          </cell>
          <cell r="O266">
            <v>0</v>
          </cell>
          <cell r="Q266">
            <v>0</v>
          </cell>
          <cell r="S266">
            <v>386.5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808.36000000000013</v>
          </cell>
          <cell r="I267">
            <v>808.36000000000013</v>
          </cell>
          <cell r="L267">
            <v>0</v>
          </cell>
          <cell r="O267">
            <v>0</v>
          </cell>
          <cell r="Q267">
            <v>0</v>
          </cell>
          <cell r="S267">
            <v>247</v>
          </cell>
        </row>
        <row r="268">
          <cell r="B268">
            <v>0</v>
          </cell>
          <cell r="C268">
            <v>81</v>
          </cell>
          <cell r="D268">
            <v>81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S268">
            <v>71.099999999999994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887.13000000000011</v>
          </cell>
          <cell r="I269">
            <v>887.13000000000011</v>
          </cell>
          <cell r="L269">
            <v>0</v>
          </cell>
          <cell r="O269">
            <v>0</v>
          </cell>
          <cell r="Q269">
            <v>0</v>
          </cell>
          <cell r="S269">
            <v>196.8</v>
          </cell>
        </row>
        <row r="270">
          <cell r="B270">
            <v>0</v>
          </cell>
          <cell r="C270">
            <v>12</v>
          </cell>
          <cell r="D270">
            <v>12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S270">
            <v>222.80000000000007</v>
          </cell>
        </row>
        <row r="271">
          <cell r="B271">
            <v>785</v>
          </cell>
          <cell r="C271">
            <v>3780</v>
          </cell>
          <cell r="D271">
            <v>3780</v>
          </cell>
          <cell r="F271">
            <v>4279</v>
          </cell>
          <cell r="I271">
            <v>4279</v>
          </cell>
          <cell r="L271">
            <v>0.40000000000003411</v>
          </cell>
          <cell r="O271">
            <v>0</v>
          </cell>
          <cell r="Q271">
            <v>0</v>
          </cell>
          <cell r="S271">
            <v>388.70000000000005</v>
          </cell>
        </row>
        <row r="272">
          <cell r="B272">
            <v>0</v>
          </cell>
          <cell r="C272">
            <v>0</v>
          </cell>
          <cell r="D272">
            <v>0</v>
          </cell>
          <cell r="F272">
            <v>973.15000000000009</v>
          </cell>
          <cell r="I272">
            <v>973.15000000000009</v>
          </cell>
          <cell r="L272">
            <v>0</v>
          </cell>
          <cell r="O272">
            <v>0</v>
          </cell>
          <cell r="Q272">
            <v>0</v>
          </cell>
          <cell r="S272">
            <v>201.60000000000002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3807.4300000000003</v>
          </cell>
          <cell r="I273">
            <v>3807.4300000000003</v>
          </cell>
          <cell r="L273">
            <v>0</v>
          </cell>
          <cell r="O273">
            <v>0</v>
          </cell>
          <cell r="Q273">
            <v>0</v>
          </cell>
          <cell r="S273">
            <v>229.20000000000005</v>
          </cell>
        </row>
        <row r="274">
          <cell r="B274">
            <v>0</v>
          </cell>
          <cell r="C274">
            <v>0</v>
          </cell>
          <cell r="D274">
            <v>0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207.5</v>
          </cell>
        </row>
        <row r="275">
          <cell r="A275" t="str">
            <v>Rose Golden Showers</v>
          </cell>
          <cell r="B275">
            <v>507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S275">
            <v>239.89999999999998</v>
          </cell>
        </row>
        <row r="276">
          <cell r="B276">
            <v>0</v>
          </cell>
          <cell r="C276">
            <v>0</v>
          </cell>
          <cell r="D276">
            <v>0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S276">
            <v>0</v>
          </cell>
        </row>
        <row r="277">
          <cell r="B277">
            <v>58.5</v>
          </cell>
          <cell r="C277">
            <v>0</v>
          </cell>
          <cell r="D277">
            <v>0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S277">
            <v>83.5</v>
          </cell>
        </row>
        <row r="278">
          <cell r="B278">
            <v>117</v>
          </cell>
          <cell r="C278">
            <v>6</v>
          </cell>
          <cell r="D278">
            <v>6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S278">
            <v>0</v>
          </cell>
        </row>
        <row r="279">
          <cell r="B279">
            <v>39</v>
          </cell>
          <cell r="C279">
            <v>0</v>
          </cell>
          <cell r="D279">
            <v>0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S279">
            <v>0</v>
          </cell>
        </row>
        <row r="280">
          <cell r="B280">
            <v>0</v>
          </cell>
          <cell r="C280">
            <v>0</v>
          </cell>
          <cell r="D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975</v>
          </cell>
          <cell r="C281">
            <v>1257</v>
          </cell>
          <cell r="D281">
            <v>1257</v>
          </cell>
          <cell r="F281">
            <v>5560.4</v>
          </cell>
          <cell r="I281">
            <v>5560.4</v>
          </cell>
          <cell r="L281">
            <v>46.8</v>
          </cell>
          <cell r="O281">
            <v>0</v>
          </cell>
          <cell r="Q281">
            <v>0</v>
          </cell>
          <cell r="S281">
            <v>585.59999999999991</v>
          </cell>
        </row>
        <row r="282">
          <cell r="B282">
            <v>0</v>
          </cell>
          <cell r="C282">
            <v>24</v>
          </cell>
          <cell r="D282">
            <v>24</v>
          </cell>
          <cell r="F282">
            <v>5709.1</v>
          </cell>
          <cell r="I282">
            <v>5709.1</v>
          </cell>
          <cell r="L282">
            <v>0</v>
          </cell>
          <cell r="O282">
            <v>0</v>
          </cell>
          <cell r="Q282">
            <v>0</v>
          </cell>
          <cell r="S282">
            <v>143.79999999999995</v>
          </cell>
        </row>
        <row r="325">
          <cell r="B325">
            <v>156</v>
          </cell>
          <cell r="C325">
            <v>16200</v>
          </cell>
          <cell r="D325">
            <v>16200</v>
          </cell>
          <cell r="F325">
            <v>170.72792340791602</v>
          </cell>
          <cell r="I325">
            <v>170.72792340791602</v>
          </cell>
          <cell r="L325">
            <v>0</v>
          </cell>
          <cell r="O325">
            <v>0</v>
          </cell>
          <cell r="Q325">
            <v>0</v>
          </cell>
          <cell r="S325">
            <v>363.5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Y298"/>
  <sheetViews>
    <sheetView showGridLines="0" tabSelected="1" topLeftCell="B1" zoomScaleNormal="100" workbookViewId="0">
      <pane ySplit="5" topLeftCell="A9" activePane="bottomLeft" state="frozen"/>
      <selection pane="bottomLeft" activeCell="N1" sqref="N1:N1048576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9.5703125" style="6" customWidth="1"/>
    <col min="4" max="4" width="10.28515625" style="6" customWidth="1"/>
    <col min="5" max="12" width="10.28515625" style="2" customWidth="1"/>
    <col min="13" max="13" width="21.28515625" style="2" bestFit="1" customWidth="1"/>
    <col min="14" max="14" width="6.85546875" style="46" hidden="1" customWidth="1"/>
    <col min="15" max="15" width="8.140625" style="48" bestFit="1" customWidth="1"/>
    <col min="16" max="16" width="11.7109375" style="48" customWidth="1"/>
    <col min="17" max="17" width="14.28515625" style="48" customWidth="1"/>
    <col min="18" max="18" width="11.28515625" style="48" customWidth="1"/>
    <col min="19" max="19" width="5" style="48" customWidth="1"/>
    <col min="20" max="20" width="5.140625" style="48" customWidth="1"/>
    <col min="21" max="21" width="7" style="48" customWidth="1"/>
    <col min="22" max="22" width="5.85546875" style="48" customWidth="1"/>
    <col min="23" max="23" width="6" style="48" customWidth="1"/>
    <col min="24" max="24" width="6.7109375" style="48" customWidth="1"/>
    <col min="25" max="25" width="5.7109375" style="48" customWidth="1"/>
    <col min="26" max="26" width="7.5703125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7"/>
      <c r="J1" s="56"/>
      <c r="K1" s="14"/>
      <c r="L1" s="14"/>
      <c r="M1" s="14"/>
      <c r="N1" s="40"/>
      <c r="O1" s="47"/>
      <c r="P1" s="62"/>
      <c r="Q1" s="62"/>
      <c r="R1" s="62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39"/>
      <c r="J2" s="57"/>
      <c r="K2" s="13"/>
      <c r="L2" s="13"/>
      <c r="M2" s="13"/>
      <c r="N2" s="41"/>
      <c r="O2" s="47"/>
      <c r="P2" s="62"/>
      <c r="Q2" s="62"/>
      <c r="R2" s="62"/>
    </row>
    <row r="3" spans="2:25" ht="46.5" customHeight="1" x14ac:dyDescent="0.25">
      <c r="B3" s="20" t="s">
        <v>5</v>
      </c>
      <c r="C3" s="10" t="s">
        <v>8</v>
      </c>
      <c r="D3" s="63"/>
      <c r="E3" s="64"/>
      <c r="F3" s="61"/>
      <c r="G3" s="61"/>
      <c r="H3" s="27" t="s">
        <v>11</v>
      </c>
      <c r="I3" s="38"/>
      <c r="J3" s="59"/>
      <c r="K3" s="28"/>
      <c r="L3" s="28"/>
      <c r="M3" s="28"/>
      <c r="N3" s="42"/>
      <c r="O3" s="49"/>
      <c r="P3" s="62"/>
      <c r="Q3" s="62"/>
      <c r="R3" s="62"/>
    </row>
    <row r="4" spans="2:25" s="5" customFormat="1" ht="30" customHeight="1" x14ac:dyDescent="0.25">
      <c r="B4" s="22"/>
      <c r="C4" s="26" t="s">
        <v>23</v>
      </c>
      <c r="D4" s="31"/>
      <c r="E4" s="32"/>
      <c r="F4" s="32"/>
      <c r="G4" s="32"/>
      <c r="H4" s="32"/>
      <c r="I4" s="32"/>
      <c r="J4" s="58"/>
      <c r="K4" s="33"/>
      <c r="L4" s="33"/>
      <c r="M4" s="33"/>
      <c r="N4" s="43"/>
      <c r="O4" s="50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2:25" s="5" customFormat="1" ht="78.75" customHeight="1" x14ac:dyDescent="0.25">
      <c r="B5" s="15" t="s">
        <v>28</v>
      </c>
      <c r="C5" s="21" t="s">
        <v>12</v>
      </c>
      <c r="D5" s="23" t="s">
        <v>24</v>
      </c>
      <c r="E5" s="29" t="s">
        <v>27</v>
      </c>
      <c r="F5" s="29" t="s">
        <v>41</v>
      </c>
      <c r="G5" s="29" t="s">
        <v>42</v>
      </c>
      <c r="H5" s="30" t="s">
        <v>26</v>
      </c>
      <c r="I5" s="30" t="s">
        <v>33</v>
      </c>
      <c r="J5" s="60" t="s">
        <v>30</v>
      </c>
      <c r="K5" s="24" t="s">
        <v>31</v>
      </c>
      <c r="L5" s="25" t="s">
        <v>29</v>
      </c>
      <c r="M5" s="35" t="s">
        <v>32</v>
      </c>
      <c r="N5" s="44" t="s">
        <v>2</v>
      </c>
      <c r="O5" s="52" t="s">
        <v>13</v>
      </c>
      <c r="P5" s="53" t="s">
        <v>14</v>
      </c>
      <c r="Q5" s="53" t="s">
        <v>15</v>
      </c>
      <c r="R5" s="53" t="s">
        <v>16</v>
      </c>
      <c r="S5" s="53" t="s">
        <v>17</v>
      </c>
      <c r="T5" s="53" t="s">
        <v>18</v>
      </c>
      <c r="U5" s="53" t="s">
        <v>19</v>
      </c>
      <c r="V5" s="53" t="s">
        <v>20</v>
      </c>
      <c r="W5" s="53" t="s">
        <v>21</v>
      </c>
      <c r="X5" s="53" t="s">
        <v>22</v>
      </c>
      <c r="Y5" s="53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6" t="s">
        <v>25</v>
      </c>
      <c r="F6" s="36"/>
      <c r="G6" s="36"/>
      <c r="H6" s="36" t="s">
        <v>25</v>
      </c>
      <c r="I6" s="36" t="s">
        <v>25</v>
      </c>
      <c r="J6" s="36" t="s">
        <v>25</v>
      </c>
      <c r="K6" s="36" t="s">
        <v>25</v>
      </c>
      <c r="L6" s="36" t="s">
        <v>25</v>
      </c>
      <c r="M6" s="36" t="s">
        <v>25</v>
      </c>
      <c r="N6" s="45">
        <f t="shared" ref="N6:N69" si="0">SUM(E6:L6)+IF(M6="Available",1,0)</f>
        <v>1</v>
      </c>
      <c r="O6" s="54">
        <f>'[2]Variety Info &amp; Ratings'!H6</f>
        <v>0</v>
      </c>
      <c r="P6" s="54">
        <f>'[2]Variety Info &amp; Ratings'!M6</f>
        <v>0</v>
      </c>
      <c r="Q6" s="54">
        <f>'[2]Variety Info &amp; Ratings'!P6</f>
        <v>0</v>
      </c>
      <c r="R6" s="54">
        <f>'[2]Variety Info &amp; Ratings'!$S$6</f>
        <v>0</v>
      </c>
      <c r="S6" s="54">
        <f>'[2]Variety Info &amp; Ratings'!AC6</f>
        <v>0</v>
      </c>
      <c r="T6" s="54">
        <f>'[2]Variety Info &amp; Ratings'!AH6</f>
        <v>0</v>
      </c>
      <c r="U6" s="54">
        <f>'[2]Variety Info &amp; Ratings'!AK6</f>
        <v>0</v>
      </c>
      <c r="V6" s="54">
        <f>'[2]Variety Info &amp; Ratings'!AL6</f>
        <v>0</v>
      </c>
      <c r="W6" s="54">
        <f>'[2]Variety Info &amp; Ratings'!AM6</f>
        <v>0</v>
      </c>
      <c r="X6" s="54">
        <f>'[2]Variety Info &amp; Ratings'!AN6</f>
        <v>0</v>
      </c>
      <c r="Y6" s="55"/>
    </row>
    <row r="7" spans="2:25" ht="24.95" hidden="1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0</v>
      </c>
      <c r="G7" s="18">
        <f>'[1]Post Avails'!D7</f>
        <v>0</v>
      </c>
      <c r="H7" s="3">
        <f>'[1]Post Avails'!F7</f>
        <v>0</v>
      </c>
      <c r="I7" s="3">
        <f>'[1]Post Avails'!I7</f>
        <v>0</v>
      </c>
      <c r="J7" s="34">
        <f>'[1]Post Avails'!L7</f>
        <v>0</v>
      </c>
      <c r="K7" s="18">
        <f>'[1]Post Avails'!O7</f>
        <v>0</v>
      </c>
      <c r="L7" s="18">
        <f>'[1]Post Avails'!Q7</f>
        <v>0</v>
      </c>
      <c r="M7" s="36" t="str">
        <f>IF('[1]Post Avails'!S7&gt;30,"Available","Sold Out")</f>
        <v>Available</v>
      </c>
      <c r="N7" s="45">
        <f t="shared" si="0"/>
        <v>1</v>
      </c>
      <c r="O7" s="54" t="str">
        <f>'[2]Variety Info &amp; Ratings'!H7</f>
        <v>Red</v>
      </c>
      <c r="P7" s="54" t="str">
        <f>'[2]Variety Info &amp; Ratings'!$M$7</f>
        <v>5-7" (12-18cm)</v>
      </c>
      <c r="Q7" s="54" t="str">
        <f>'[2]Variety Info &amp; Ratings'!P7</f>
        <v>June - September</v>
      </c>
      <c r="R7" s="54" t="str">
        <f>'[2]Variety Info &amp; Ratings'!S7</f>
        <v>6-8' (2-2.5m)</v>
      </c>
      <c r="S7" s="54" t="str">
        <f>'[2]Variety Info &amp; Ratings'!AC7</f>
        <v>C</v>
      </c>
      <c r="T7" s="54">
        <f>'[2]Variety Info &amp; Ratings'!AH7</f>
        <v>3</v>
      </c>
      <c r="U7" s="54" t="str">
        <f>'[2]Variety Info &amp; Ratings'!AK7</f>
        <v>Yes</v>
      </c>
      <c r="V7" s="54">
        <f>'[2]Variety Info &amp; Ratings'!AL7</f>
        <v>0</v>
      </c>
      <c r="W7" s="54">
        <f>'[2]Variety Info &amp; Ratings'!AM7</f>
        <v>0</v>
      </c>
      <c r="X7" s="54">
        <f>'[2]Variety Info &amp; Ratings'!AN7</f>
        <v>0</v>
      </c>
      <c r="Y7" s="55" t="s">
        <v>0</v>
      </c>
    </row>
    <row r="8" spans="2:25" ht="24.95" hidden="1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0</v>
      </c>
      <c r="G8" s="18">
        <f>'[1]Post Avails'!D8</f>
        <v>0</v>
      </c>
      <c r="H8" s="3">
        <f>'[1]Post Avails'!F8</f>
        <v>0</v>
      </c>
      <c r="I8" s="3">
        <f>'[1]Post Avails'!I8</f>
        <v>0</v>
      </c>
      <c r="J8" s="34">
        <f>'[1]Post Avails'!L8</f>
        <v>0</v>
      </c>
      <c r="K8" s="18">
        <f>'[1]Post Avails'!O8</f>
        <v>0</v>
      </c>
      <c r="L8" s="18">
        <f>'[1]Post Avails'!Q8</f>
        <v>0</v>
      </c>
      <c r="M8" s="36" t="str">
        <f>IF('[1]Post Avails'!S8&gt;30,"Available","Sold Out")</f>
        <v>Sold Out</v>
      </c>
      <c r="N8" s="45">
        <f t="shared" si="0"/>
        <v>0</v>
      </c>
      <c r="O8" s="54" t="str">
        <f>'[2]Variety Info &amp; Ratings'!H8</f>
        <v>Pink</v>
      </c>
      <c r="P8" s="54" t="str">
        <f>'[2]Variety Info &amp; Ratings'!M8</f>
        <v>1-2" (3-5cm)</v>
      </c>
      <c r="Q8" s="54" t="str">
        <f>'[2]Variety Info &amp; Ratings'!P8</f>
        <v>April - May</v>
      </c>
      <c r="R8" s="54" t="str">
        <f>'[2]Variety Info &amp; Ratings'!S8</f>
        <v>6-8' (2-2.5m)</v>
      </c>
      <c r="S8" s="54" t="str">
        <f>'[2]Variety Info &amp; Ratings'!AC8</f>
        <v>A</v>
      </c>
      <c r="T8" s="54">
        <f>'[2]Variety Info &amp; Ratings'!AH8</f>
        <v>3</v>
      </c>
      <c r="U8" s="54">
        <f>'[2]Variety Info &amp; Ratings'!AK8</f>
        <v>0</v>
      </c>
      <c r="V8" s="54">
        <f>'[2]Variety Info &amp; Ratings'!AL8</f>
        <v>0</v>
      </c>
      <c r="W8" s="54">
        <f>'[2]Variety Info &amp; Ratings'!AM8</f>
        <v>0</v>
      </c>
      <c r="X8" s="54" t="str">
        <f>'[2]Variety Info &amp; Ratings'!AN8</f>
        <v>Yes</v>
      </c>
      <c r="Y8" s="55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156</v>
      </c>
      <c r="F9" s="18">
        <f>'[1]Post Avails'!C9</f>
        <v>93</v>
      </c>
      <c r="G9" s="18">
        <f>'[1]Post Avails'!D9</f>
        <v>93</v>
      </c>
      <c r="H9" s="3">
        <f>'[1]Post Avails'!F9</f>
        <v>1776.1999999999998</v>
      </c>
      <c r="I9" s="3">
        <f>'[1]Post Avails'!I9</f>
        <v>1776.1999999999998</v>
      </c>
      <c r="J9" s="34">
        <f>'[1]Post Avails'!L9</f>
        <v>0</v>
      </c>
      <c r="K9" s="18">
        <f>'[1]Post Avails'!O9</f>
        <v>0</v>
      </c>
      <c r="L9" s="18">
        <f>'[1]Post Avails'!Q9</f>
        <v>0</v>
      </c>
      <c r="M9" s="36" t="str">
        <f>IF('[1]Post Avails'!S9&gt;30,"Available","Sold Out")</f>
        <v>Sold Out</v>
      </c>
      <c r="N9" s="45">
        <f t="shared" si="0"/>
        <v>3894.3999999999996</v>
      </c>
      <c r="O9" s="54" t="str">
        <f>'[2]Variety Info &amp; Ratings'!H9</f>
        <v>Blue</v>
      </c>
      <c r="P9" s="54" t="str">
        <f>'[2]Variety Info &amp; Ratings'!M9</f>
        <v>1-2" (3-5cm)</v>
      </c>
      <c r="Q9" s="54" t="str">
        <f>'[2]Variety Info &amp; Ratings'!P9</f>
        <v>April - May</v>
      </c>
      <c r="R9" s="54" t="str">
        <f>'[2]Variety Info &amp; Ratings'!S9</f>
        <v>6-8' (2-2.5m)</v>
      </c>
      <c r="S9" s="54" t="str">
        <f>'[2]Variety Info &amp; Ratings'!AC9</f>
        <v>A</v>
      </c>
      <c r="T9" s="54">
        <f>'[2]Variety Info &amp; Ratings'!AH9</f>
        <v>3</v>
      </c>
      <c r="U9" s="54">
        <f>'[2]Variety Info &amp; Ratings'!AK9</f>
        <v>0</v>
      </c>
      <c r="V9" s="54">
        <f>'[2]Variety Info &amp; Ratings'!AL9</f>
        <v>0</v>
      </c>
      <c r="W9" s="54">
        <f>'[2]Variety Info &amp; Ratings'!AM9</f>
        <v>0</v>
      </c>
      <c r="X9" s="54" t="str">
        <f>'[2]Variety Info &amp; Ratings'!AN9</f>
        <v>Yes</v>
      </c>
      <c r="Y9" s="55" t="s">
        <v>0</v>
      </c>
    </row>
    <row r="10" spans="2:25" ht="24.95" hidden="1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0</v>
      </c>
      <c r="G10" s="18">
        <f>'[1]Post Avails'!D10</f>
        <v>0</v>
      </c>
      <c r="H10" s="3">
        <f>'[1]Post Avails'!F10</f>
        <v>0</v>
      </c>
      <c r="I10" s="3">
        <f>'[1]Post Avails'!I10</f>
        <v>0</v>
      </c>
      <c r="J10" s="34">
        <f>'[1]Post Avails'!L10</f>
        <v>0</v>
      </c>
      <c r="K10" s="18">
        <f>'[1]Post Avails'!O10</f>
        <v>0</v>
      </c>
      <c r="L10" s="18">
        <f>'[1]Post Avails'!Q10</f>
        <v>0</v>
      </c>
      <c r="M10" s="36" t="str">
        <f>IF('[1]Post Avails'!S10&gt;30,"Available","Sold Out")</f>
        <v>Sold Out</v>
      </c>
      <c r="N10" s="45">
        <f t="shared" si="0"/>
        <v>0</v>
      </c>
      <c r="O10" s="54" t="str">
        <f>'[2]Variety Info &amp; Ratings'!H10</f>
        <v>Purple</v>
      </c>
      <c r="P10" s="54" t="str">
        <f>'[2]Variety Info &amp; Ratings'!M10</f>
        <v>1-2" (3-5cm)</v>
      </c>
      <c r="Q10" s="54" t="str">
        <f>'[2]Variety Info &amp; Ratings'!P10</f>
        <v>April - May</v>
      </c>
      <c r="R10" s="54" t="str">
        <f>'[2]Variety Info &amp; Ratings'!S10</f>
        <v>6-8' (2-2.5m)</v>
      </c>
      <c r="S10" s="54" t="str">
        <f>'[2]Variety Info &amp; Ratings'!AC10</f>
        <v>A</v>
      </c>
      <c r="T10" s="54">
        <f>'[2]Variety Info &amp; Ratings'!AH10</f>
        <v>3</v>
      </c>
      <c r="U10" s="54">
        <f>'[2]Variety Info &amp; Ratings'!AK10</f>
        <v>0</v>
      </c>
      <c r="V10" s="54">
        <f>'[2]Variety Info &amp; Ratings'!AL10</f>
        <v>0</v>
      </c>
      <c r="W10" s="54">
        <f>'[2]Variety Info &amp; Ratings'!AM10</f>
        <v>0</v>
      </c>
      <c r="X10" s="54" t="str">
        <f>'[2]Variety Info &amp; Ratings'!AN10</f>
        <v>Yes</v>
      </c>
      <c r="Y10" s="55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117</v>
      </c>
      <c r="G11" s="18">
        <f>'[1]Post Avails'!D11</f>
        <v>117</v>
      </c>
      <c r="H11" s="3">
        <f>'[1]Post Avails'!F11</f>
        <v>112</v>
      </c>
      <c r="I11" s="3">
        <f>'[1]Post Avails'!I11</f>
        <v>112</v>
      </c>
      <c r="J11" s="34">
        <f>'[1]Post Avails'!L11</f>
        <v>0</v>
      </c>
      <c r="K11" s="18">
        <f>'[1]Post Avails'!O11</f>
        <v>0</v>
      </c>
      <c r="L11" s="18">
        <f>'[1]Post Avails'!Q11</f>
        <v>0</v>
      </c>
      <c r="M11" s="36" t="str">
        <f>IF('[1]Post Avails'!S11&gt;30,"Available","Sold Out")</f>
        <v>Sold Out</v>
      </c>
      <c r="N11" s="45">
        <f t="shared" si="0"/>
        <v>458</v>
      </c>
      <c r="O11" s="54" t="str">
        <f>'[2]Variety Info &amp; Ratings'!H11</f>
        <v>Blue</v>
      </c>
      <c r="P11" s="54" t="str">
        <f>'[2]Variety Info &amp; Ratings'!M11</f>
        <v>1-2" (3-5cm)</v>
      </c>
      <c r="Q11" s="54" t="str">
        <f>'[2]Variety Info &amp; Ratings'!P11</f>
        <v>April - May</v>
      </c>
      <c r="R11" s="54" t="str">
        <f>'[2]Variety Info &amp; Ratings'!S11</f>
        <v>6-8' (2-2.5m)</v>
      </c>
      <c r="S11" s="54" t="str">
        <f>'[2]Variety Info &amp; Ratings'!AC11</f>
        <v>A</v>
      </c>
      <c r="T11" s="54">
        <f>'[2]Variety Info &amp; Ratings'!AH11</f>
        <v>3</v>
      </c>
      <c r="U11" s="54">
        <f>'[2]Variety Info &amp; Ratings'!AK11</f>
        <v>0</v>
      </c>
      <c r="V11" s="54">
        <f>'[2]Variety Info &amp; Ratings'!AL11</f>
        <v>0</v>
      </c>
      <c r="W11" s="54">
        <f>'[2]Variety Info &amp; Ratings'!AM11</f>
        <v>0</v>
      </c>
      <c r="X11" s="54" t="str">
        <f>'[2]Variety Info &amp; Ratings'!AN11</f>
        <v>Yes</v>
      </c>
      <c r="Y11" s="55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4">
        <f>'[1]Post Avails'!L12</f>
        <v>0</v>
      </c>
      <c r="K12" s="18">
        <f>'[1]Post Avails'!O12</f>
        <v>0</v>
      </c>
      <c r="L12" s="18">
        <f>'[1]Post Avails'!Q12</f>
        <v>0</v>
      </c>
      <c r="M12" s="36" t="str">
        <f>IF('[1]Post Avails'!S12&gt;30,"Available","Sold Out")</f>
        <v>Sold Out</v>
      </c>
      <c r="N12" s="45">
        <f t="shared" si="0"/>
        <v>0</v>
      </c>
      <c r="O12" s="54" t="str">
        <f>'[2]Variety Info &amp; Ratings'!H12</f>
        <v>Pink</v>
      </c>
      <c r="P12" s="54" t="str">
        <f>'[2]Variety Info &amp; Ratings'!M12</f>
        <v>1-2" (3-5cm)</v>
      </c>
      <c r="Q12" s="54" t="str">
        <f>'[2]Variety Info &amp; Ratings'!P12</f>
        <v>April - May</v>
      </c>
      <c r="R12" s="54" t="str">
        <f>'[2]Variety Info &amp; Ratings'!S12</f>
        <v>8-10'(2.4-3m)</v>
      </c>
      <c r="S12" s="54" t="str">
        <f>'[2]Variety Info &amp; Ratings'!AC12</f>
        <v>A</v>
      </c>
      <c r="T12" s="54">
        <f>'[2]Variety Info &amp; Ratings'!AH12</f>
        <v>3</v>
      </c>
      <c r="U12" s="54">
        <f>'[2]Variety Info &amp; Ratings'!AK12</f>
        <v>0</v>
      </c>
      <c r="V12" s="54">
        <f>'[2]Variety Info &amp; Ratings'!AL12</f>
        <v>0</v>
      </c>
      <c r="W12" s="54">
        <f>'[2]Variety Info &amp; Ratings'!AM12</f>
        <v>0</v>
      </c>
      <c r="X12" s="54" t="str">
        <f>'[2]Variety Info &amp; Ratings'!AN12</f>
        <v>Yes</v>
      </c>
      <c r="Y12" s="55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4">
        <f>'[1]Post Avails'!L13</f>
        <v>0</v>
      </c>
      <c r="K13" s="18">
        <f>'[1]Post Avails'!O13</f>
        <v>0</v>
      </c>
      <c r="L13" s="18">
        <f>'[1]Post Avails'!Q13</f>
        <v>0</v>
      </c>
      <c r="M13" s="36" t="str">
        <f>IF('[1]Post Avails'!S13&gt;30,"Available","Sold Out")</f>
        <v>Sold Out</v>
      </c>
      <c r="N13" s="45">
        <f t="shared" si="0"/>
        <v>0</v>
      </c>
      <c r="O13" s="54" t="str">
        <f>'[2]Variety Info &amp; Ratings'!H13</f>
        <v>Red</v>
      </c>
      <c r="P13" s="54" t="str">
        <f>'[2]Variety Info &amp; Ratings'!M13</f>
        <v>1-2" (3-5cm)</v>
      </c>
      <c r="Q13" s="54" t="str">
        <f>'[2]Variety Info &amp; Ratings'!P13</f>
        <v>April - May</v>
      </c>
      <c r="R13" s="54" t="str">
        <f>'[2]Variety Info &amp; Ratings'!S13</f>
        <v>6-8' (2-2.5m)</v>
      </c>
      <c r="S13" s="54" t="str">
        <f>'[2]Variety Info &amp; Ratings'!AC13</f>
        <v>A</v>
      </c>
      <c r="T13" s="54">
        <f>'[2]Variety Info &amp; Ratings'!AH13</f>
        <v>3</v>
      </c>
      <c r="U13" s="54">
        <f>'[2]Variety Info &amp; Ratings'!AK13</f>
        <v>0</v>
      </c>
      <c r="V13" s="54">
        <f>'[2]Variety Info &amp; Ratings'!AL13</f>
        <v>0</v>
      </c>
      <c r="W13" s="54">
        <f>'[2]Variety Info &amp; Ratings'!AM13</f>
        <v>0</v>
      </c>
      <c r="X13" s="54" t="str">
        <f>'[2]Variety Info &amp; Ratings'!AN13</f>
        <v>Yes</v>
      </c>
      <c r="Y13" s="55" t="s">
        <v>0</v>
      </c>
    </row>
    <row r="14" spans="2:25" ht="24.95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81</v>
      </c>
      <c r="G14" s="18">
        <f>'[1]Post Avails'!D14</f>
        <v>81</v>
      </c>
      <c r="H14" s="3">
        <f>'[1]Post Avails'!F14</f>
        <v>0</v>
      </c>
      <c r="I14" s="3">
        <f>'[1]Post Avails'!I14</f>
        <v>0</v>
      </c>
      <c r="J14" s="34">
        <f>'[1]Post Avails'!L14</f>
        <v>0</v>
      </c>
      <c r="K14" s="18">
        <f>'[1]Post Avails'!O14</f>
        <v>0</v>
      </c>
      <c r="L14" s="18">
        <f>'[1]Post Avails'!Q14</f>
        <v>0</v>
      </c>
      <c r="M14" s="36" t="str">
        <f>IF('[1]Post Avails'!S14&gt;30,"Available","Sold Out")</f>
        <v>Sold Out</v>
      </c>
      <c r="N14" s="45">
        <f t="shared" si="0"/>
        <v>162</v>
      </c>
      <c r="O14" s="54" t="str">
        <f>'[2]Variety Info &amp; Ratings'!H14</f>
        <v>Blue</v>
      </c>
      <c r="P14" s="54" t="str">
        <f>'[2]Variety Info &amp; Ratings'!M14</f>
        <v>1-2" (3-5cm)</v>
      </c>
      <c r="Q14" s="54" t="str">
        <f>'[2]Variety Info &amp; Ratings'!P14</f>
        <v>April - May</v>
      </c>
      <c r="R14" s="54" t="str">
        <f>'[2]Variety Info &amp; Ratings'!S14</f>
        <v>6-8' (2-2.5m)</v>
      </c>
      <c r="S14" s="54" t="str">
        <f>'[2]Variety Info &amp; Ratings'!AC14</f>
        <v>A</v>
      </c>
      <c r="T14" s="54">
        <f>'[2]Variety Info &amp; Ratings'!AH14</f>
        <v>3</v>
      </c>
      <c r="U14" s="54">
        <f>'[2]Variety Info &amp; Ratings'!AK14</f>
        <v>0</v>
      </c>
      <c r="V14" s="54">
        <f>'[2]Variety Info &amp; Ratings'!AL14</f>
        <v>0</v>
      </c>
      <c r="W14" s="54">
        <f>'[2]Variety Info &amp; Ratings'!AM14</f>
        <v>0</v>
      </c>
      <c r="X14" s="54" t="str">
        <f>'[2]Variety Info &amp; Ratings'!AN14</f>
        <v>Yes</v>
      </c>
      <c r="Y14" s="55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93</v>
      </c>
      <c r="G15" s="18">
        <f>'[1]Post Avails'!D15</f>
        <v>93</v>
      </c>
      <c r="H15" s="3">
        <f>'[1]Post Avails'!F15</f>
        <v>0</v>
      </c>
      <c r="I15" s="3">
        <f>'[1]Post Avails'!I15</f>
        <v>0</v>
      </c>
      <c r="J15" s="34">
        <f>'[1]Post Avails'!L15</f>
        <v>0</v>
      </c>
      <c r="K15" s="18">
        <f>'[1]Post Avails'!O15</f>
        <v>0</v>
      </c>
      <c r="L15" s="18">
        <f>'[1]Post Avails'!Q15</f>
        <v>0</v>
      </c>
      <c r="M15" s="36" t="str">
        <f>IF('[1]Post Avails'!S15&gt;30,"Available","Sold Out")</f>
        <v>Sold Out</v>
      </c>
      <c r="N15" s="45">
        <f t="shared" si="0"/>
        <v>186</v>
      </c>
      <c r="O15" s="54" t="str">
        <f>'[2]Variety Info &amp; Ratings'!H15</f>
        <v>Pink</v>
      </c>
      <c r="P15" s="54" t="str">
        <f>'[2]Variety Info &amp; Ratings'!M15</f>
        <v>1-2" (3-5cm)</v>
      </c>
      <c r="Q15" s="54" t="str">
        <f>'[2]Variety Info &amp; Ratings'!P15</f>
        <v>April - May</v>
      </c>
      <c r="R15" s="54" t="str">
        <f>'[2]Variety Info &amp; Ratings'!S15</f>
        <v>6-8' (2-2.5m)</v>
      </c>
      <c r="S15" s="54" t="str">
        <f>'[2]Variety Info &amp; Ratings'!AC15</f>
        <v>A</v>
      </c>
      <c r="T15" s="54">
        <f>'[2]Variety Info &amp; Ratings'!AH15</f>
        <v>3</v>
      </c>
      <c r="U15" s="54">
        <f>'[2]Variety Info &amp; Ratings'!AK15</f>
        <v>0</v>
      </c>
      <c r="V15" s="54">
        <f>'[2]Variety Info &amp; Ratings'!AL15</f>
        <v>0</v>
      </c>
      <c r="W15" s="54">
        <f>'[2]Variety Info &amp; Ratings'!AM15</f>
        <v>0</v>
      </c>
      <c r="X15" s="54" t="str">
        <f>'[2]Variety Info &amp; Ratings'!AN15</f>
        <v>Yes</v>
      </c>
      <c r="Y15" s="55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348</v>
      </c>
      <c r="G16" s="18">
        <f>'[1]Post Avails'!D16</f>
        <v>348</v>
      </c>
      <c r="H16" s="3">
        <f>'[1]Post Avails'!F16</f>
        <v>97</v>
      </c>
      <c r="I16" s="3">
        <f>'[1]Post Avails'!I16</f>
        <v>97.033215421686691</v>
      </c>
      <c r="J16" s="34">
        <f>'[1]Post Avails'!L16</f>
        <v>0</v>
      </c>
      <c r="K16" s="18">
        <f>'[1]Post Avails'!O16</f>
        <v>1078.2</v>
      </c>
      <c r="L16" s="18">
        <f>'[1]Post Avails'!Q16</f>
        <v>0</v>
      </c>
      <c r="M16" s="36" t="str">
        <f>IF('[1]Post Avails'!S16&gt;30,"Available","Sold Out")</f>
        <v>Available</v>
      </c>
      <c r="N16" s="45">
        <f t="shared" si="0"/>
        <v>1969.2332154216867</v>
      </c>
      <c r="O16" s="54" t="str">
        <f>'[2]Variety Info &amp; Ratings'!H16</f>
        <v>Blue</v>
      </c>
      <c r="P16" s="54" t="str">
        <f>'[2]Variety Info &amp; Ratings'!M16</f>
        <v>3-4" (8-10cm)</v>
      </c>
      <c r="Q16" s="54" t="str">
        <f>'[2]Variety Info &amp; Ratings'!P16</f>
        <v>June - September</v>
      </c>
      <c r="R16" s="54" t="str">
        <f>'[2]Variety Info &amp; Ratings'!S16</f>
        <v>2-4' (0.5-1.5m)</v>
      </c>
      <c r="S16" s="54" t="str">
        <f>'[2]Variety Info &amp; Ratings'!AC16</f>
        <v>C</v>
      </c>
      <c r="T16" s="54">
        <f>'[2]Variety Info &amp; Ratings'!AH16</f>
        <v>3</v>
      </c>
      <c r="U16" s="54" t="str">
        <f>'[2]Variety Info &amp; Ratings'!AK16</f>
        <v>Yes</v>
      </c>
      <c r="V16" s="54">
        <f>'[2]Variety Info &amp; Ratings'!AL16</f>
        <v>0</v>
      </c>
      <c r="W16" s="54">
        <f>'[2]Variety Info &amp; Ratings'!AM16</f>
        <v>0</v>
      </c>
      <c r="X16" s="54" t="str">
        <f>'[2]Variety Info &amp; Ratings'!AN16</f>
        <v>Yes</v>
      </c>
      <c r="Y16" s="55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4">
        <f>'[1]Post Avails'!L17</f>
        <v>0</v>
      </c>
      <c r="K17" s="18">
        <f>'[1]Post Avails'!O17</f>
        <v>0</v>
      </c>
      <c r="L17" s="18">
        <f>'[1]Post Avails'!Q17</f>
        <v>0</v>
      </c>
      <c r="M17" s="36" t="str">
        <f>IF('[1]Post Avails'!S17&gt;30,"Available","Sold Out")</f>
        <v>Sold Out</v>
      </c>
      <c r="N17" s="45">
        <f t="shared" si="0"/>
        <v>0</v>
      </c>
      <c r="O17" s="54" t="str">
        <f>'[2]Variety Info &amp; Ratings'!H17</f>
        <v>Pink</v>
      </c>
      <c r="P17" s="54" t="str">
        <f>'[2]Variety Info &amp; Ratings'!M17</f>
        <v>1-2" (3-5cm)</v>
      </c>
      <c r="Q17" s="54" t="str">
        <f>'[2]Variety Info &amp; Ratings'!P17</f>
        <v>March - April</v>
      </c>
      <c r="R17" s="54" t="str">
        <f>'[2]Variety Info &amp; Ratings'!S17</f>
        <v>15-25' (4.5-8m)</v>
      </c>
      <c r="S17" s="54" t="str">
        <f>'[2]Variety Info &amp; Ratings'!AC17</f>
        <v>A</v>
      </c>
      <c r="T17" s="54">
        <f>'[2]Variety Info &amp; Ratings'!AH17</f>
        <v>7</v>
      </c>
      <c r="U17" s="54">
        <f>'[2]Variety Info &amp; Ratings'!AK17</f>
        <v>0</v>
      </c>
      <c r="V17" s="54" t="str">
        <f>'[2]Variety Info &amp; Ratings'!AL17</f>
        <v>yes</v>
      </c>
      <c r="W17" s="54" t="str">
        <f>'[2]Variety Info &amp; Ratings'!AM17</f>
        <v>Yes</v>
      </c>
      <c r="X17" s="54" t="str">
        <f>'[2]Variety Info &amp; Ratings'!AN17</f>
        <v>Yes</v>
      </c>
      <c r="Y17" s="55" t="s">
        <v>0</v>
      </c>
    </row>
    <row r="18" spans="2:25" ht="24.95" hidden="1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0</v>
      </c>
      <c r="G18" s="18">
        <f>'[1]Post Avails'!D18</f>
        <v>0</v>
      </c>
      <c r="H18" s="3">
        <f>'[1]Post Avails'!F18</f>
        <v>0</v>
      </c>
      <c r="I18" s="3">
        <f>'[1]Post Avails'!I18</f>
        <v>0</v>
      </c>
      <c r="J18" s="34">
        <f>'[1]Post Avails'!L18</f>
        <v>0</v>
      </c>
      <c r="K18" s="18">
        <f>'[1]Post Avails'!O18</f>
        <v>0</v>
      </c>
      <c r="L18" s="18">
        <f>'[1]Post Avails'!Q18</f>
        <v>0</v>
      </c>
      <c r="M18" s="36" t="str">
        <f>IF('[1]Post Avails'!S18&gt;30,"Available","Sold Out")</f>
        <v>Available</v>
      </c>
      <c r="N18" s="45">
        <f t="shared" si="0"/>
        <v>1</v>
      </c>
      <c r="O18" s="54" t="str">
        <f>'[2]Variety Info &amp; Ratings'!H18</f>
        <v>White</v>
      </c>
      <c r="P18" s="54" t="str">
        <f>'[2]Variety Info &amp; Ratings'!M18</f>
        <v>1-2" (3-5cm)</v>
      </c>
      <c r="Q18" s="54" t="str">
        <f>'[2]Variety Info &amp; Ratings'!P18</f>
        <v>March - April</v>
      </c>
      <c r="R18" s="54" t="str">
        <f>'[2]Variety Info &amp; Ratings'!S18</f>
        <v>15-25' (4.5-8m)</v>
      </c>
      <c r="S18" s="54" t="str">
        <f>'[2]Variety Info &amp; Ratings'!AC18</f>
        <v>A</v>
      </c>
      <c r="T18" s="54">
        <f>'[2]Variety Info &amp; Ratings'!AH18</f>
        <v>7</v>
      </c>
      <c r="U18" s="54">
        <f>'[2]Variety Info &amp; Ratings'!AK18</f>
        <v>0</v>
      </c>
      <c r="V18" s="54" t="str">
        <f>'[2]Variety Info &amp; Ratings'!AL18</f>
        <v>yes</v>
      </c>
      <c r="W18" s="54" t="str">
        <f>'[2]Variety Info &amp; Ratings'!AM18</f>
        <v>Yes</v>
      </c>
      <c r="X18" s="54" t="str">
        <f>'[2]Variety Info &amp; Ratings'!AN18</f>
        <v>Yes</v>
      </c>
      <c r="Y18" s="55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507</v>
      </c>
      <c r="F19" s="18">
        <f>'[1]Post Avails'!C19</f>
        <v>408</v>
      </c>
      <c r="G19" s="18">
        <f>'[1]Post Avails'!D19</f>
        <v>408</v>
      </c>
      <c r="H19" s="3">
        <f>'[1]Post Avails'!F19</f>
        <v>0</v>
      </c>
      <c r="I19" s="3">
        <f>'[1]Post Avails'!I19</f>
        <v>0</v>
      </c>
      <c r="J19" s="34">
        <f>'[1]Post Avails'!L19</f>
        <v>597.20000000000005</v>
      </c>
      <c r="K19" s="18">
        <f>'[1]Post Avails'!O19</f>
        <v>619.20000000000005</v>
      </c>
      <c r="L19" s="18">
        <f>'[1]Post Avails'!Q19</f>
        <v>2004</v>
      </c>
      <c r="M19" s="36" t="str">
        <f>IF('[1]Post Avails'!S19&gt;30,"Available","Sold Out")</f>
        <v>Available</v>
      </c>
      <c r="N19" s="45">
        <f t="shared" si="0"/>
        <v>4544.3999999999996</v>
      </c>
      <c r="O19" s="54" t="str">
        <f>'[2]Variety Info &amp; Ratings'!H19</f>
        <v>Pink</v>
      </c>
      <c r="P19" s="54" t="str">
        <f>'[2]Variety Info &amp; Ratings'!M19</f>
        <v>6-8" (15-20cm)</v>
      </c>
      <c r="Q19" s="54" t="str">
        <f>'[2]Variety Info &amp; Ratings'!P19</f>
        <v>May, June &amp; Sept</v>
      </c>
      <c r="R19" s="54" t="str">
        <f>'[2]Variety Info &amp; Ratings'!S19</f>
        <v>6-9' (2-3m)</v>
      </c>
      <c r="S19" s="54" t="str">
        <f>'[2]Variety Info &amp; Ratings'!AC19</f>
        <v>B1</v>
      </c>
      <c r="T19" s="54">
        <f>'[2]Variety Info &amp; Ratings'!AH19</f>
        <v>4</v>
      </c>
      <c r="U19" s="54" t="str">
        <f>'[2]Variety Info &amp; Ratings'!AK19</f>
        <v>Yes</v>
      </c>
      <c r="V19" s="54">
        <f>'[2]Variety Info &amp; Ratings'!AL19</f>
        <v>0</v>
      </c>
      <c r="W19" s="54">
        <f>'[2]Variety Info &amp; Ratings'!AM19</f>
        <v>0</v>
      </c>
      <c r="X19" s="54">
        <f>'[2]Variety Info &amp; Ratings'!AN19</f>
        <v>0</v>
      </c>
      <c r="Y19" s="55" t="s">
        <v>0</v>
      </c>
    </row>
    <row r="20" spans="2:25" ht="24.95" hidden="1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0</v>
      </c>
      <c r="G20" s="18">
        <f>'[1]Post Avails'!D20</f>
        <v>0</v>
      </c>
      <c r="H20" s="3">
        <f>'[1]Post Avails'!F20</f>
        <v>0</v>
      </c>
      <c r="I20" s="3">
        <f>'[1]Post Avails'!I20</f>
        <v>0</v>
      </c>
      <c r="J20" s="34">
        <f>'[1]Post Avails'!L20</f>
        <v>0</v>
      </c>
      <c r="K20" s="18">
        <f>'[1]Post Avails'!O20</f>
        <v>0</v>
      </c>
      <c r="L20" s="18">
        <f>'[1]Post Avails'!Q20</f>
        <v>0</v>
      </c>
      <c r="M20" s="36" t="str">
        <f>IF('[1]Post Avails'!S20&gt;30,"Available","Sold Out")</f>
        <v>Sold Out</v>
      </c>
      <c r="N20" s="45">
        <f t="shared" si="0"/>
        <v>0</v>
      </c>
      <c r="O20" s="54" t="str">
        <f>'[2]Variety Info &amp; Ratings'!H20</f>
        <v>Blue</v>
      </c>
      <c r="P20" s="54" t="str">
        <f>'[2]Variety Info &amp; Ratings'!M20</f>
        <v>5-7" (12-18cm)</v>
      </c>
      <c r="Q20" s="54" t="str">
        <f>'[2]Variety Info &amp; Ratings'!P20</f>
        <v>July - September</v>
      </c>
      <c r="R20" s="54" t="str">
        <f>'[2]Variety Info &amp; Ratings'!S20</f>
        <v>8-12' (3-4m)</v>
      </c>
      <c r="S20" s="54" t="str">
        <f>'[2]Variety Info &amp; Ratings'!AC20</f>
        <v>C</v>
      </c>
      <c r="T20" s="54">
        <f>'[2]Variety Info &amp; Ratings'!AH20</f>
        <v>4</v>
      </c>
      <c r="U20" s="54" t="str">
        <f>'[2]Variety Info &amp; Ratings'!AK20</f>
        <v>Yes</v>
      </c>
      <c r="V20" s="54">
        <f>'[2]Variety Info &amp; Ratings'!AL20</f>
        <v>0</v>
      </c>
      <c r="W20" s="54">
        <f>'[2]Variety Info &amp; Ratings'!AM20</f>
        <v>0</v>
      </c>
      <c r="X20" s="54">
        <f>'[2]Variety Info &amp; Ratings'!AN20</f>
        <v>0</v>
      </c>
      <c r="Y20" s="55" t="s">
        <v>0</v>
      </c>
    </row>
    <row r="21" spans="2:25" ht="24.95" hidden="1" customHeight="1" x14ac:dyDescent="0.25">
      <c r="B21" s="1" t="str">
        <f>'[3]POST Avails'!A21</f>
        <v>Barbara Dibley</v>
      </c>
      <c r="C21" s="16"/>
      <c r="D21" s="17"/>
      <c r="E21" s="18">
        <f>'[1]Post Avails'!B21</f>
        <v>0</v>
      </c>
      <c r="F21" s="18">
        <f>'[1]Post Avails'!C21</f>
        <v>0</v>
      </c>
      <c r="G21" s="18">
        <f>'[1]Post Avails'!D21</f>
        <v>0</v>
      </c>
      <c r="H21" s="3">
        <f>'[1]Post Avails'!F21</f>
        <v>0</v>
      </c>
      <c r="I21" s="3">
        <f>'[1]Post Avails'!I21</f>
        <v>0</v>
      </c>
      <c r="J21" s="34">
        <f>'[1]Post Avails'!L21</f>
        <v>0</v>
      </c>
      <c r="K21" s="18">
        <f>'[1]Post Avails'!O21</f>
        <v>0</v>
      </c>
      <c r="L21" s="18">
        <f>'[1]Post Avails'!Q21</f>
        <v>0</v>
      </c>
      <c r="M21" s="36" t="str">
        <f>IF('[1]Post Avails'!S21&gt;30,"Available","Sold Out")</f>
        <v>Available</v>
      </c>
      <c r="N21" s="45">
        <f t="shared" si="0"/>
        <v>1</v>
      </c>
      <c r="O21" s="54" t="str">
        <f>'[2]Variety Info &amp; Ratings'!H21</f>
        <v>Bi-Color</v>
      </c>
      <c r="P21" s="54" t="str">
        <f>'[2]Variety Info &amp; Ratings'!M21</f>
        <v>6-8" (15-20cm)</v>
      </c>
      <c r="Q21" s="54" t="str">
        <f>'[2]Variety Info &amp; Ratings'!P21</f>
        <v>May - June</v>
      </c>
      <c r="R21" s="54" t="str">
        <f>'[2]Variety Info &amp; Ratings'!S21</f>
        <v>6-9' (2-3m)</v>
      </c>
      <c r="S21" s="54" t="str">
        <f>'[2]Variety Info &amp; Ratings'!AC21</f>
        <v>B1</v>
      </c>
      <c r="T21" s="54">
        <f>'[2]Variety Info &amp; Ratings'!AH21</f>
        <v>4</v>
      </c>
      <c r="U21" s="54" t="str">
        <f>'[2]Variety Info &amp; Ratings'!AK21</f>
        <v>Yes</v>
      </c>
      <c r="V21" s="54">
        <f>'[2]Variety Info &amp; Ratings'!AL21</f>
        <v>0</v>
      </c>
      <c r="W21" s="54">
        <f>'[2]Variety Info &amp; Ratings'!AM21</f>
        <v>0</v>
      </c>
      <c r="X21" s="54">
        <f>'[2]Variety Info &amp; Ratings'!AN21</f>
        <v>0</v>
      </c>
      <c r="Y21" s="55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0</v>
      </c>
      <c r="F22" s="18">
        <f>'[1]Post Avails'!C22</f>
        <v>81</v>
      </c>
      <c r="G22" s="18">
        <f>'[1]Post Avails'!D22</f>
        <v>81</v>
      </c>
      <c r="H22" s="3">
        <f>'[1]Post Avails'!F22</f>
        <v>0</v>
      </c>
      <c r="I22" s="3">
        <f>'[1]Post Avails'!I22</f>
        <v>0</v>
      </c>
      <c r="J22" s="34">
        <f>'[1]Post Avails'!L22</f>
        <v>32.4</v>
      </c>
      <c r="K22" s="18">
        <f>'[1]Post Avails'!O22</f>
        <v>0</v>
      </c>
      <c r="L22" s="18">
        <f>'[1]Post Avails'!Q22</f>
        <v>0</v>
      </c>
      <c r="M22" s="36" t="str">
        <f>IF('[1]Post Avails'!S22&gt;30,"Available","Sold Out")</f>
        <v>Sold Out</v>
      </c>
      <c r="N22" s="45">
        <f t="shared" si="0"/>
        <v>194.4</v>
      </c>
      <c r="O22" s="54" t="str">
        <f>'[2]Variety Info &amp; Ratings'!H22</f>
        <v>Bi-Color</v>
      </c>
      <c r="P22" s="54" t="str">
        <f>'[2]Variety Info &amp; Ratings'!M22</f>
        <v>5-7" (12-18cm)</v>
      </c>
      <c r="Q22" s="54" t="str">
        <f>'[2]Variety Info &amp; Ratings'!P22</f>
        <v>May, June &amp; Sept</v>
      </c>
      <c r="R22" s="54" t="str">
        <f>'[2]Variety Info &amp; Ratings'!S22</f>
        <v>6-9' (2-3m)</v>
      </c>
      <c r="S22" s="54" t="str">
        <f>'[2]Variety Info &amp; Ratings'!AC22</f>
        <v>B1</v>
      </c>
      <c r="T22" s="54">
        <f>'[2]Variety Info &amp; Ratings'!AH22</f>
        <v>4</v>
      </c>
      <c r="U22" s="54" t="str">
        <f>'[2]Variety Info &amp; Ratings'!AK22</f>
        <v>Yes</v>
      </c>
      <c r="V22" s="54">
        <f>'[2]Variety Info &amp; Ratings'!AL22</f>
        <v>0</v>
      </c>
      <c r="W22" s="54">
        <f>'[2]Variety Info &amp; Ratings'!AM22</f>
        <v>0</v>
      </c>
      <c r="X22" s="54">
        <f>'[2]Variety Info &amp; Ratings'!AN22</f>
        <v>0</v>
      </c>
      <c r="Y22" s="55" t="s">
        <v>0</v>
      </c>
    </row>
    <row r="23" spans="2:25" ht="24.95" customHeight="1" x14ac:dyDescent="0.25">
      <c r="B23" s="8" t="str">
        <f>'[3]POST Avails'!A23</f>
        <v>Bees Jubilee</v>
      </c>
      <c r="C23" s="16" t="str">
        <f>'[2]Variety Info &amp; Ratings'!CB23</f>
        <v>Top Pick</v>
      </c>
      <c r="D23" s="19"/>
      <c r="E23" s="18">
        <f>'[1]Post Avails'!B23</f>
        <v>4087.2000000000003</v>
      </c>
      <c r="F23" s="18">
        <f>'[1]Post Avails'!C23</f>
        <v>1566</v>
      </c>
      <c r="G23" s="18">
        <f>'[1]Post Avails'!D23</f>
        <v>1566</v>
      </c>
      <c r="H23" s="3">
        <f>'[1]Post Avails'!F23</f>
        <v>408.19527882960392</v>
      </c>
      <c r="I23" s="3">
        <f>'[1]Post Avails'!I23</f>
        <v>408.19527882960392</v>
      </c>
      <c r="J23" s="34">
        <f>'[1]Post Avails'!L23</f>
        <v>2635.2000000000003</v>
      </c>
      <c r="K23" s="18">
        <f>'[1]Post Avails'!O23</f>
        <v>0</v>
      </c>
      <c r="L23" s="18">
        <f>'[1]Post Avails'!Q23</f>
        <v>0</v>
      </c>
      <c r="M23" s="36" t="str">
        <f>IF('[1]Post Avails'!S23&gt;30,"Available","Sold Out")</f>
        <v>Available</v>
      </c>
      <c r="N23" s="45">
        <f t="shared" si="0"/>
        <v>10671.790557659209</v>
      </c>
      <c r="O23" s="54" t="str">
        <f>'[2]Variety Info &amp; Ratings'!H23</f>
        <v>Bi-Color</v>
      </c>
      <c r="P23" s="54" t="str">
        <f>'[2]Variety Info &amp; Ratings'!M23</f>
        <v>6-8" (15-20cm)</v>
      </c>
      <c r="Q23" s="54" t="str">
        <f>'[2]Variety Info &amp; Ratings'!P23</f>
        <v>May, June &amp; Sept</v>
      </c>
      <c r="R23" s="54" t="str">
        <f>'[2]Variety Info &amp; Ratings'!S23</f>
        <v>6-9' (2-3m)</v>
      </c>
      <c r="S23" s="54" t="str">
        <f>'[2]Variety Info &amp; Ratings'!AC23</f>
        <v>B1</v>
      </c>
      <c r="T23" s="54">
        <f>'[2]Variety Info &amp; Ratings'!AH23</f>
        <v>4</v>
      </c>
      <c r="U23" s="54" t="str">
        <f>'[2]Variety Info &amp; Ratings'!AK23</f>
        <v>Yes</v>
      </c>
      <c r="V23" s="54">
        <f>'[2]Variety Info &amp; Ratings'!AL23</f>
        <v>0</v>
      </c>
      <c r="W23" s="54">
        <f>'[2]Variety Info &amp; Ratings'!AM23</f>
        <v>0</v>
      </c>
      <c r="X23" s="54">
        <f>'[2]Variety Info &amp; Ratings'!AN23</f>
        <v>0</v>
      </c>
      <c r="Y23" s="55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912</v>
      </c>
      <c r="G24" s="18">
        <f>'[1]Post Avails'!D24</f>
        <v>912</v>
      </c>
      <c r="H24" s="3">
        <f>'[1]Post Avails'!F24</f>
        <v>1078.44</v>
      </c>
      <c r="I24" s="3">
        <f>'[1]Post Avails'!I24</f>
        <v>1078.44</v>
      </c>
      <c r="J24" s="34">
        <f>'[1]Post Avails'!L24</f>
        <v>259.2</v>
      </c>
      <c r="K24" s="18">
        <f>'[1]Post Avails'!O24</f>
        <v>0</v>
      </c>
      <c r="L24" s="18">
        <f>'[1]Post Avails'!Q24</f>
        <v>0</v>
      </c>
      <c r="M24" s="36" t="str">
        <f>IF('[1]Post Avails'!S24&gt;30,"Available","Sold Out")</f>
        <v>Sold Out</v>
      </c>
      <c r="N24" s="45">
        <f t="shared" si="0"/>
        <v>4240.08</v>
      </c>
      <c r="O24" s="54" t="str">
        <f>'[2]Variety Info &amp; Ratings'!H24</f>
        <v>Blue</v>
      </c>
      <c r="P24" s="54" t="str">
        <f>'[2]Variety Info &amp; Ratings'!M24</f>
        <v>4-6" (10-15cm)</v>
      </c>
      <c r="Q24" s="54" t="str">
        <f>'[2]Variety Info &amp; Ratings'!P24</f>
        <v>June, July &amp; Sept</v>
      </c>
      <c r="R24" s="54" t="str">
        <f>'[2]Variety Info &amp; Ratings'!S24</f>
        <v>6-9' (2-3m)</v>
      </c>
      <c r="S24" s="54" t="str">
        <f>'[2]Variety Info &amp; Ratings'!AC24</f>
        <v>B1</v>
      </c>
      <c r="T24" s="54">
        <f>'[2]Variety Info &amp; Ratings'!AH24</f>
        <v>4</v>
      </c>
      <c r="U24" s="54" t="str">
        <f>'[2]Variety Info &amp; Ratings'!AK24</f>
        <v>Yes</v>
      </c>
      <c r="V24" s="54">
        <f>'[2]Variety Info &amp; Ratings'!AL24</f>
        <v>0</v>
      </c>
      <c r="W24" s="54">
        <f>'[2]Variety Info &amp; Ratings'!AM24</f>
        <v>0</v>
      </c>
      <c r="X24" s="54">
        <f>'[2]Variety Info &amp; Ratings'!AN24</f>
        <v>0</v>
      </c>
      <c r="Y24" s="55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1596</v>
      </c>
      <c r="G25" s="18">
        <f>'[1]Post Avails'!D25</f>
        <v>1596</v>
      </c>
      <c r="H25" s="3">
        <f>'[1]Post Avails'!F25</f>
        <v>0</v>
      </c>
      <c r="I25" s="3">
        <f>'[1]Post Avails'!I25</f>
        <v>0</v>
      </c>
      <c r="J25" s="34">
        <f>'[1]Post Avails'!L25</f>
        <v>0</v>
      </c>
      <c r="K25" s="18">
        <f>'[1]Post Avails'!O25</f>
        <v>0</v>
      </c>
      <c r="L25" s="18">
        <f>'[1]Post Avails'!Q25</f>
        <v>0</v>
      </c>
      <c r="M25" s="36" t="str">
        <f>IF('[1]Post Avails'!S25&gt;30,"Available","Sold Out")</f>
        <v>Sold Out</v>
      </c>
      <c r="N25" s="45">
        <f t="shared" si="0"/>
        <v>3192</v>
      </c>
      <c r="O25" s="54" t="str">
        <f>'[2]Variety Info &amp; Ratings'!H25</f>
        <v>Blue</v>
      </c>
      <c r="P25" s="54" t="str">
        <f>'[2]Variety Info &amp; Ratings'!M25</f>
        <v>4-6" (10-15cm)</v>
      </c>
      <c r="Q25" s="54" t="str">
        <f>'[2]Variety Info &amp; Ratings'!P25</f>
        <v>June - August</v>
      </c>
      <c r="R25" s="54" t="str">
        <f>'[2]Variety Info &amp; Ratings'!S25</f>
        <v>6-9' (2-3m)</v>
      </c>
      <c r="S25" s="54" t="str">
        <f>'[2]Variety Info &amp; Ratings'!AC25</f>
        <v>B2</v>
      </c>
      <c r="T25" s="54">
        <f>'[2]Variety Info &amp; Ratings'!AH25</f>
        <v>4</v>
      </c>
      <c r="U25" s="54" t="str">
        <f>'[2]Variety Info &amp; Ratings'!AK25</f>
        <v>Yes</v>
      </c>
      <c r="V25" s="54">
        <f>'[2]Variety Info &amp; Ratings'!AL25</f>
        <v>0</v>
      </c>
      <c r="W25" s="54">
        <f>'[2]Variety Info &amp; Ratings'!AM25</f>
        <v>0</v>
      </c>
      <c r="X25" s="54">
        <f>'[2]Variety Info &amp; Ratings'!AN25</f>
        <v>0</v>
      </c>
      <c r="Y25" s="55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134.3571428571413</v>
      </c>
      <c r="G26" s="18">
        <f>'[1]Post Avails'!D26</f>
        <v>134.3571428571413</v>
      </c>
      <c r="H26" s="3">
        <f>'[1]Post Avails'!F26</f>
        <v>254.8000000000003</v>
      </c>
      <c r="I26" s="3">
        <f>'[1]Post Avails'!I26</f>
        <v>254.8000000000003</v>
      </c>
      <c r="J26" s="34">
        <f>'[1]Post Avails'!L26</f>
        <v>1020.6</v>
      </c>
      <c r="K26" s="18">
        <f>'[1]Post Avails'!O26</f>
        <v>0</v>
      </c>
      <c r="L26" s="18">
        <f>'[1]Post Avails'!Q26</f>
        <v>0</v>
      </c>
      <c r="M26" s="36" t="str">
        <f>IF('[1]Post Avails'!S26&gt;30,"Available","Sold Out")</f>
        <v>Available</v>
      </c>
      <c r="N26" s="45">
        <f t="shared" si="0"/>
        <v>1799.9142857142833</v>
      </c>
      <c r="O26" s="54" t="str">
        <f>'[2]Variety Info &amp; Ratings'!H26</f>
        <v>Blue</v>
      </c>
      <c r="P26" s="54" t="str">
        <f>'[2]Variety Info &amp; Ratings'!M26</f>
        <v>6-8" (15-20cm)</v>
      </c>
      <c r="Q26" s="54" t="str">
        <f>'[2]Variety Info &amp; Ratings'!P26</f>
        <v>May, June &amp; Sept</v>
      </c>
      <c r="R26" s="54" t="str">
        <f>'[2]Variety Info &amp; Ratings'!S26</f>
        <v>6-9' (2-3m)</v>
      </c>
      <c r="S26" s="54" t="str">
        <f>'[2]Variety Info &amp; Ratings'!AC26</f>
        <v>B1</v>
      </c>
      <c r="T26" s="54">
        <f>'[2]Variety Info &amp; Ratings'!AH26</f>
        <v>4</v>
      </c>
      <c r="U26" s="54" t="str">
        <f>'[2]Variety Info &amp; Ratings'!AK26</f>
        <v>Yes</v>
      </c>
      <c r="V26" s="54">
        <f>'[2]Variety Info &amp; Ratings'!AL26</f>
        <v>0</v>
      </c>
      <c r="W26" s="54">
        <f>'[2]Variety Info &amp; Ratings'!AM26</f>
        <v>0</v>
      </c>
      <c r="X26" s="54">
        <f>'[2]Variety Info &amp; Ratings'!AN26</f>
        <v>0</v>
      </c>
      <c r="Y26" s="55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162</v>
      </c>
      <c r="G27" s="18">
        <f>'[1]Post Avails'!D27</f>
        <v>162</v>
      </c>
      <c r="H27" s="3">
        <f>'[1]Post Avails'!F27</f>
        <v>0</v>
      </c>
      <c r="I27" s="3">
        <f>'[1]Post Avails'!I27</f>
        <v>0</v>
      </c>
      <c r="J27" s="34">
        <f>'[1]Post Avails'!L27</f>
        <v>0</v>
      </c>
      <c r="K27" s="18">
        <f>'[1]Post Avails'!O27</f>
        <v>0</v>
      </c>
      <c r="L27" s="18">
        <f>'[1]Post Avails'!Q27</f>
        <v>0</v>
      </c>
      <c r="M27" s="36" t="str">
        <f>IF('[1]Post Avails'!S27&gt;30,"Available","Sold Out")</f>
        <v>Available</v>
      </c>
      <c r="N27" s="45">
        <f t="shared" si="0"/>
        <v>325</v>
      </c>
      <c r="O27" s="54" t="str">
        <f>'[2]Variety Info &amp; Ratings'!H27</f>
        <v>Bi-Color</v>
      </c>
      <c r="P27" s="54" t="str">
        <f>'[2]Variety Info &amp; Ratings'!M27</f>
        <v>4-6" (10-15cm)</v>
      </c>
      <c r="Q27" s="54" t="str">
        <f>'[2]Variety Info &amp; Ratings'!P27</f>
        <v>June - September</v>
      </c>
      <c r="R27" s="54" t="str">
        <f>'[2]Variety Info &amp; Ratings'!S27</f>
        <v>6-9' (2-3m)</v>
      </c>
      <c r="S27" s="54" t="str">
        <f>'[2]Variety Info &amp; Ratings'!AC27</f>
        <v>B2</v>
      </c>
      <c r="T27" s="54">
        <f>'[2]Variety Info &amp; Ratings'!AH27</f>
        <v>4</v>
      </c>
      <c r="U27" s="54" t="str">
        <f>'[2]Variety Info &amp; Ratings'!AK27</f>
        <v>Yes</v>
      </c>
      <c r="V27" s="54">
        <f>'[2]Variety Info &amp; Ratings'!AL27</f>
        <v>0</v>
      </c>
      <c r="W27" s="54">
        <f>'[2]Variety Info &amp; Ratings'!AM27</f>
        <v>0</v>
      </c>
      <c r="X27" s="54">
        <f>'[2]Variety Info &amp; Ratings'!AN27</f>
        <v>0</v>
      </c>
      <c r="Y27" s="55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12.5</v>
      </c>
      <c r="F28" s="18">
        <f>'[1]Post Avails'!C28</f>
        <v>0</v>
      </c>
      <c r="G28" s="18">
        <f>'[1]Post Avails'!D28</f>
        <v>0</v>
      </c>
      <c r="H28" s="3">
        <f>'[1]Post Avails'!F28</f>
        <v>156.80000000000001</v>
      </c>
      <c r="I28" s="3">
        <f>'[1]Post Avails'!I28</f>
        <v>156.80000000000001</v>
      </c>
      <c r="J28" s="34">
        <f>'[1]Post Avails'!L28</f>
        <v>194.4</v>
      </c>
      <c r="K28" s="18">
        <f>'[1]Post Avails'!O28</f>
        <v>0</v>
      </c>
      <c r="L28" s="18">
        <f>'[1]Post Avails'!Q28</f>
        <v>0</v>
      </c>
      <c r="M28" s="36" t="str">
        <f>IF('[1]Post Avails'!S28&gt;30,"Available","Sold Out")</f>
        <v>Available</v>
      </c>
      <c r="N28" s="45">
        <f t="shared" si="0"/>
        <v>521.5</v>
      </c>
      <c r="O28" s="54" t="str">
        <f>'[2]Variety Info &amp; Ratings'!H28</f>
        <v>White</v>
      </c>
      <c r="P28" s="54" t="str">
        <f>'[2]Variety Info &amp; Ratings'!M28</f>
        <v>6-8" (15-20cm)</v>
      </c>
      <c r="Q28" s="54" t="str">
        <f>'[2]Variety Info &amp; Ratings'!P28</f>
        <v>June - September</v>
      </c>
      <c r="R28" s="54" t="str">
        <f>'[2]Variety Info &amp; Ratings'!S28</f>
        <v>6-9' (2-3m)</v>
      </c>
      <c r="S28" s="54" t="str">
        <f>'[2]Variety Info &amp; Ratings'!AC28</f>
        <v>B2</v>
      </c>
      <c r="T28" s="54">
        <f>'[2]Variety Info &amp; Ratings'!AH28</f>
        <v>4</v>
      </c>
      <c r="U28" s="54" t="str">
        <f>'[2]Variety Info &amp; Ratings'!AK28</f>
        <v>Yes</v>
      </c>
      <c r="V28" s="54">
        <f>'[2]Variety Info &amp; Ratings'!AL28</f>
        <v>0</v>
      </c>
      <c r="W28" s="54">
        <f>'[2]Variety Info &amp; Ratings'!AM28</f>
        <v>0</v>
      </c>
      <c r="X28" s="54">
        <f>'[2]Variety Info &amp; Ratings'!AN28</f>
        <v>0</v>
      </c>
      <c r="Y28" s="55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81</v>
      </c>
      <c r="G29" s="18">
        <f>'[1]Post Avails'!D29</f>
        <v>81</v>
      </c>
      <c r="H29" s="3">
        <f>'[1]Post Avails'!F29</f>
        <v>568.00000000000011</v>
      </c>
      <c r="I29" s="3">
        <f>'[1]Post Avails'!I29</f>
        <v>568.00000000000011</v>
      </c>
      <c r="J29" s="34">
        <f>'[1]Post Avails'!L29</f>
        <v>0</v>
      </c>
      <c r="K29" s="18">
        <f>'[1]Post Avails'!O29</f>
        <v>0</v>
      </c>
      <c r="L29" s="18">
        <f>'[1]Post Avails'!Q29</f>
        <v>0</v>
      </c>
      <c r="M29" s="36" t="str">
        <f>IF('[1]Post Avails'!S29&gt;30,"Available","Sold Out")</f>
        <v>Available</v>
      </c>
      <c r="N29" s="45">
        <f t="shared" si="0"/>
        <v>1299.0000000000002</v>
      </c>
      <c r="O29" s="54" t="str">
        <f>'[2]Variety Info &amp; Ratings'!H29</f>
        <v>Bi-Color</v>
      </c>
      <c r="P29" s="54" t="str">
        <f>'[2]Variety Info &amp; Ratings'!M29</f>
        <v>6-8" (15-20cm)</v>
      </c>
      <c r="Q29" s="54" t="str">
        <f>'[2]Variety Info &amp; Ratings'!P29</f>
        <v>May, June &amp; Sept</v>
      </c>
      <c r="R29" s="54" t="str">
        <f>'[2]Variety Info &amp; Ratings'!S29</f>
        <v>6-9' (2-3m)</v>
      </c>
      <c r="S29" s="54" t="str">
        <f>'[2]Variety Info &amp; Ratings'!AC29</f>
        <v>B1</v>
      </c>
      <c r="T29" s="54">
        <f>'[2]Variety Info &amp; Ratings'!AH29</f>
        <v>4</v>
      </c>
      <c r="U29" s="54" t="str">
        <f>'[2]Variety Info &amp; Ratings'!AK29</f>
        <v>Yes</v>
      </c>
      <c r="V29" s="54">
        <f>'[2]Variety Info &amp; Ratings'!AL29</f>
        <v>0</v>
      </c>
      <c r="W29" s="54" t="str">
        <f>'[2]Variety Info &amp; Ratings'!AM29</f>
        <v>Yes</v>
      </c>
      <c r="X29" s="54">
        <f>'[2]Variety Info &amp; Ratings'!AN29</f>
        <v>0</v>
      </c>
      <c r="Y29" s="55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648.43383348416319</v>
      </c>
      <c r="G30" s="18">
        <f>'[1]Post Avails'!D30</f>
        <v>648.43383348416319</v>
      </c>
      <c r="H30" s="3">
        <f>'[1]Post Avails'!F30</f>
        <v>878.2</v>
      </c>
      <c r="I30" s="3">
        <f>'[1]Post Avails'!I30</f>
        <v>1053.8000000000002</v>
      </c>
      <c r="J30" s="34">
        <f>'[1]Post Avails'!L30</f>
        <v>243</v>
      </c>
      <c r="K30" s="18">
        <f>'[1]Post Avails'!O30</f>
        <v>0</v>
      </c>
      <c r="L30" s="18">
        <f>'[1]Post Avails'!Q30</f>
        <v>0</v>
      </c>
      <c r="M30" s="36" t="str">
        <f>IF('[1]Post Avails'!S30&gt;30,"Available","Sold Out")</f>
        <v>Available</v>
      </c>
      <c r="N30" s="45">
        <f t="shared" si="0"/>
        <v>3472.8676669683264</v>
      </c>
      <c r="O30" s="54" t="str">
        <f>'[2]Variety Info &amp; Ratings'!H30</f>
        <v>Bi-Color</v>
      </c>
      <c r="P30" s="54" t="str">
        <f>'[2]Variety Info &amp; Ratings'!M30</f>
        <v>5-7" (12-18cm)</v>
      </c>
      <c r="Q30" s="54" t="str">
        <f>'[2]Variety Info &amp; Ratings'!P30</f>
        <v>May, June &amp; Sept</v>
      </c>
      <c r="R30" s="54" t="str">
        <f>'[2]Variety Info &amp; Ratings'!S30</f>
        <v>6-9' (2-3m)</v>
      </c>
      <c r="S30" s="54" t="str">
        <f>'[2]Variety Info &amp; Ratings'!AC30</f>
        <v>B1</v>
      </c>
      <c r="T30" s="54">
        <f>'[2]Variety Info &amp; Ratings'!AH30</f>
        <v>4</v>
      </c>
      <c r="U30" s="54" t="str">
        <f>'[2]Variety Info &amp; Ratings'!AK30</f>
        <v>Yes</v>
      </c>
      <c r="V30" s="54">
        <f>'[2]Variety Info &amp; Ratings'!AL30</f>
        <v>0</v>
      </c>
      <c r="W30" s="54">
        <f>'[2]Variety Info &amp; Ratings'!AM30</f>
        <v>0</v>
      </c>
      <c r="X30" s="54">
        <f>'[2]Variety Info &amp; Ratings'!AN30</f>
        <v>0</v>
      </c>
      <c r="Y30" s="55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0</v>
      </c>
      <c r="I31" s="3">
        <f>'[1]Post Avails'!I31</f>
        <v>0</v>
      </c>
      <c r="J31" s="34">
        <f>'[1]Post Avails'!L31</f>
        <v>48.6</v>
      </c>
      <c r="K31" s="18">
        <f>'[1]Post Avails'!O31</f>
        <v>0</v>
      </c>
      <c r="L31" s="18">
        <f>'[1]Post Avails'!Q31</f>
        <v>0</v>
      </c>
      <c r="M31" s="36" t="str">
        <f>IF('[1]Post Avails'!S31&gt;30,"Available","Sold Out")</f>
        <v>Sold Out</v>
      </c>
      <c r="N31" s="45">
        <f t="shared" si="0"/>
        <v>48.6</v>
      </c>
      <c r="O31" s="54" t="str">
        <f>'[2]Variety Info &amp; Ratings'!H31</f>
        <v>Pink</v>
      </c>
      <c r="P31" s="54" t="str">
        <f>'[2]Variety Info &amp; Ratings'!M31</f>
        <v>4-6" (10-15cm)</v>
      </c>
      <c r="Q31" s="54" t="str">
        <f>'[2]Variety Info &amp; Ratings'!P31</f>
        <v>June - September</v>
      </c>
      <c r="R31" s="54" t="str">
        <f>'[2]Variety Info &amp; Ratings'!S31</f>
        <v>6-8' (2-2.5m)</v>
      </c>
      <c r="S31" s="54" t="str">
        <f>'[2]Variety Info &amp; Ratings'!AC31</f>
        <v>C</v>
      </c>
      <c r="T31" s="54">
        <f>'[2]Variety Info &amp; Ratings'!AH31</f>
        <v>4</v>
      </c>
      <c r="U31" s="54" t="str">
        <f>'[2]Variety Info &amp; Ratings'!AK31</f>
        <v>Yes</v>
      </c>
      <c r="V31" s="54">
        <f>'[2]Variety Info &amp; Ratings'!AL31</f>
        <v>0</v>
      </c>
      <c r="W31" s="54">
        <f>'[2]Variety Info &amp; Ratings'!AM31</f>
        <v>0</v>
      </c>
      <c r="X31" s="54">
        <f>'[2]Variety Info &amp; Ratings'!AN31</f>
        <v>0</v>
      </c>
      <c r="Y31" s="55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0</v>
      </c>
      <c r="F32" s="18">
        <f>'[1]Post Avails'!C32</f>
        <v>0</v>
      </c>
      <c r="G32" s="18">
        <f>'[1]Post Avails'!D32</f>
        <v>0</v>
      </c>
      <c r="H32" s="3">
        <f>'[1]Post Avails'!F32</f>
        <v>2347</v>
      </c>
      <c r="I32" s="3">
        <f>'[1]Post Avails'!I32</f>
        <v>2347</v>
      </c>
      <c r="J32" s="34">
        <f>'[1]Post Avails'!L32</f>
        <v>0</v>
      </c>
      <c r="K32" s="18">
        <f>'[1]Post Avails'!O32</f>
        <v>0</v>
      </c>
      <c r="L32" s="18">
        <f>'[1]Post Avails'!Q32</f>
        <v>0</v>
      </c>
      <c r="M32" s="36" t="str">
        <f>IF('[1]Post Avails'!S32&gt;30,"Available","Sold Out")</f>
        <v>Sold Out</v>
      </c>
      <c r="N32" s="45">
        <f t="shared" si="0"/>
        <v>4694</v>
      </c>
      <c r="O32" s="54" t="str">
        <f>'[2]Variety Info &amp; Ratings'!H32</f>
        <v>White</v>
      </c>
      <c r="P32" s="54" t="str">
        <f>'[2]Variety Info &amp; Ratings'!M32</f>
        <v>1-2" (3-5cm)</v>
      </c>
      <c r="Q32" s="54" t="str">
        <f>'[2]Variety Info &amp; Ratings'!P32</f>
        <v>March - April</v>
      </c>
      <c r="R32" s="54" t="str">
        <f>'[2]Variety Info &amp; Ratings'!S32</f>
        <v>4-6' (1-2m)</v>
      </c>
      <c r="S32" s="54" t="str">
        <f>'[2]Variety Info &amp; Ratings'!AC32</f>
        <v>A</v>
      </c>
      <c r="T32" s="54">
        <f>'[2]Variety Info &amp; Ratings'!AH32</f>
        <v>7</v>
      </c>
      <c r="U32" s="54" t="str">
        <f>'[2]Variety Info &amp; Ratings'!AK32</f>
        <v>Yes</v>
      </c>
      <c r="V32" s="54" t="str">
        <f>'[2]Variety Info &amp; Ratings'!AL32</f>
        <v>yes</v>
      </c>
      <c r="W32" s="54">
        <f>'[2]Variety Info &amp; Ratings'!AM32</f>
        <v>0</v>
      </c>
      <c r="X32" s="54">
        <f>'[2]Variety Info &amp; Ratings'!AN32</f>
        <v>0</v>
      </c>
      <c r="Y32" s="55" t="s">
        <v>0</v>
      </c>
    </row>
    <row r="33" spans="2:25" ht="24.95" hidden="1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0</v>
      </c>
      <c r="G33" s="18">
        <f>'[1]Post Avails'!D33</f>
        <v>0</v>
      </c>
      <c r="H33" s="3">
        <f>'[1]Post Avails'!F33</f>
        <v>0</v>
      </c>
      <c r="I33" s="3">
        <f>'[1]Post Avails'!I33</f>
        <v>0</v>
      </c>
      <c r="J33" s="34">
        <f>'[1]Post Avails'!L33</f>
        <v>0</v>
      </c>
      <c r="K33" s="18">
        <f>'[1]Post Avails'!O33</f>
        <v>0</v>
      </c>
      <c r="L33" s="18">
        <f>'[1]Post Avails'!Q33</f>
        <v>0</v>
      </c>
      <c r="M33" s="36" t="str">
        <f>IF('[1]Post Avails'!S33&gt;30,"Available","Sold Out")</f>
        <v>Sold Out</v>
      </c>
      <c r="N33" s="45">
        <f t="shared" si="0"/>
        <v>0</v>
      </c>
      <c r="O33" s="54" t="str">
        <f>'[2]Variety Info &amp; Ratings'!H33</f>
        <v>Pink</v>
      </c>
      <c r="P33" s="54" t="str">
        <f>'[2]Variety Info &amp; Ratings'!M33</f>
        <v>6-8" (15-20cm)</v>
      </c>
      <c r="Q33" s="54" t="str">
        <f>'[2]Variety Info &amp; Ratings'!P33</f>
        <v>May, June &amp; Aug</v>
      </c>
      <c r="R33" s="54" t="str">
        <f>'[2]Variety Info &amp; Ratings'!S33</f>
        <v>6-9' (2-3m)</v>
      </c>
      <c r="S33" s="54" t="str">
        <f>'[2]Variety Info &amp; Ratings'!AC33</f>
        <v>B1</v>
      </c>
      <c r="T33" s="54">
        <f>'[2]Variety Info &amp; Ratings'!AH33</f>
        <v>4</v>
      </c>
      <c r="U33" s="54" t="str">
        <f>'[2]Variety Info &amp; Ratings'!AK33</f>
        <v>Yes</v>
      </c>
      <c r="V33" s="54">
        <f>'[2]Variety Info &amp; Ratings'!AL33</f>
        <v>0</v>
      </c>
      <c r="W33" s="54">
        <f>'[2]Variety Info &amp; Ratings'!AM33</f>
        <v>0</v>
      </c>
      <c r="X33" s="54">
        <f>'[2]Variety Info &amp; Ratings'!AN33</f>
        <v>0</v>
      </c>
      <c r="Y33" s="55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0</v>
      </c>
      <c r="G34" s="18">
        <f>'[1]Post Avails'!D34</f>
        <v>0</v>
      </c>
      <c r="H34" s="3">
        <f>'[1]Post Avails'!F34</f>
        <v>386.8</v>
      </c>
      <c r="I34" s="3">
        <f>'[1]Post Avails'!I34</f>
        <v>1860.6000000000001</v>
      </c>
      <c r="J34" s="34">
        <f>'[1]Post Avails'!L34</f>
        <v>0</v>
      </c>
      <c r="K34" s="18">
        <f>'[1]Post Avails'!O34</f>
        <v>0</v>
      </c>
      <c r="L34" s="18">
        <f>'[1]Post Avails'!Q34</f>
        <v>0</v>
      </c>
      <c r="M34" s="36" t="str">
        <f>IF('[1]Post Avails'!S34&gt;30,"Available","Sold Out")</f>
        <v>Sold Out</v>
      </c>
      <c r="N34" s="45">
        <f t="shared" si="0"/>
        <v>2247.4</v>
      </c>
      <c r="O34" s="54" t="str">
        <f>'[2]Variety Info &amp; Ratings'!H34</f>
        <v>White</v>
      </c>
      <c r="P34" s="54" t="str">
        <f>'[2]Variety Info &amp; Ratings'!M34</f>
        <v>2.5-3.5" (6-9cm)</v>
      </c>
      <c r="Q34" s="54" t="str">
        <f>'[2]Variety Info &amp; Ratings'!P34</f>
        <v>May - June</v>
      </c>
      <c r="R34" s="54" t="str">
        <f>'[2]Variety Info &amp; Ratings'!S34</f>
        <v>12-15' (3.5-4.5m)</v>
      </c>
      <c r="S34" s="54" t="str">
        <f>'[2]Variety Info &amp; Ratings'!AC34</f>
        <v>A</v>
      </c>
      <c r="T34" s="54">
        <f>'[2]Variety Info &amp; Ratings'!AH34</f>
        <v>7</v>
      </c>
      <c r="U34" s="54">
        <f>'[2]Variety Info &amp; Ratings'!AK34</f>
        <v>0</v>
      </c>
      <c r="V34" s="54">
        <f>'[2]Variety Info &amp; Ratings'!AL34</f>
        <v>0</v>
      </c>
      <c r="W34" s="54">
        <f>'[2]Variety Info &amp; Ratings'!AM34</f>
        <v>0</v>
      </c>
      <c r="X34" s="54">
        <f>'[2]Variety Info &amp; Ratings'!AN34</f>
        <v>0</v>
      </c>
      <c r="Y34" s="55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97.5</v>
      </c>
      <c r="F35" s="18">
        <f>'[1]Post Avails'!C35</f>
        <v>0</v>
      </c>
      <c r="G35" s="18">
        <f>'[1]Post Avails'!D35</f>
        <v>0</v>
      </c>
      <c r="H35" s="3">
        <f>'[1]Post Avails'!F35</f>
        <v>378.00000000000006</v>
      </c>
      <c r="I35" s="3">
        <f>'[1]Post Avails'!I35</f>
        <v>378.00000000000006</v>
      </c>
      <c r="J35" s="34">
        <f>'[1]Post Avails'!L35</f>
        <v>0</v>
      </c>
      <c r="K35" s="18">
        <f>'[1]Post Avails'!O35</f>
        <v>0</v>
      </c>
      <c r="L35" s="18">
        <f>'[1]Post Avails'!Q35</f>
        <v>0</v>
      </c>
      <c r="M35" s="36" t="str">
        <f>IF('[1]Post Avails'!S35&gt;30,"Available","Sold Out")</f>
        <v>Available</v>
      </c>
      <c r="N35" s="45">
        <f t="shared" si="0"/>
        <v>854.50000000000011</v>
      </c>
      <c r="O35" s="54" t="str">
        <f>'[2]Variety Info &amp; Ratings'!H35</f>
        <v>Bi-Color</v>
      </c>
      <c r="P35" s="54" t="str">
        <f>'[2]Variety Info &amp; Ratings'!M35</f>
        <v>1-2" (3-5cm)</v>
      </c>
      <c r="Q35" s="54" t="str">
        <f>'[2]Variety Info &amp; Ratings'!P35</f>
        <v>January - March</v>
      </c>
      <c r="R35" s="54" t="str">
        <f>'[2]Variety Info &amp; Ratings'!S35</f>
        <v>6-8' (2-2.5m)</v>
      </c>
      <c r="S35" s="54" t="str">
        <f>'[2]Variety Info &amp; Ratings'!AC35</f>
        <v>A</v>
      </c>
      <c r="T35" s="54">
        <f>'[2]Variety Info &amp; Ratings'!AH35</f>
        <v>8</v>
      </c>
      <c r="U35" s="54" t="str">
        <f>'[2]Variety Info &amp; Ratings'!AK35</f>
        <v>Yes</v>
      </c>
      <c r="V35" s="54" t="str">
        <f>'[2]Variety Info &amp; Ratings'!AL35</f>
        <v>yes</v>
      </c>
      <c r="W35" s="54">
        <f>'[2]Variety Info &amp; Ratings'!AM35</f>
        <v>0</v>
      </c>
      <c r="X35" s="54">
        <f>'[2]Variety Info &amp; Ratings'!AN35</f>
        <v>0</v>
      </c>
      <c r="Y35" s="55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156</v>
      </c>
      <c r="F36" s="18">
        <f>'[1]Post Avails'!C36</f>
        <v>6</v>
      </c>
      <c r="G36" s="18">
        <f>'[1]Post Avails'!D36</f>
        <v>6</v>
      </c>
      <c r="H36" s="3">
        <f>'[1]Post Avails'!F36</f>
        <v>0</v>
      </c>
      <c r="I36" s="3">
        <f>'[1]Post Avails'!I36</f>
        <v>0</v>
      </c>
      <c r="J36" s="34">
        <f>'[1]Post Avails'!L36</f>
        <v>0</v>
      </c>
      <c r="K36" s="18">
        <f>'[1]Post Avails'!O36</f>
        <v>0</v>
      </c>
      <c r="L36" s="18">
        <f>'[1]Post Avails'!Q36</f>
        <v>0</v>
      </c>
      <c r="M36" s="36" t="str">
        <f>IF('[1]Post Avails'!S36&gt;30,"Available","Sold Out")</f>
        <v>Sold Out</v>
      </c>
      <c r="N36" s="45">
        <f t="shared" si="0"/>
        <v>168</v>
      </c>
      <c r="O36" s="54" t="str">
        <f>'[2]Variety Info &amp; Ratings'!H36</f>
        <v>Bi-Color</v>
      </c>
      <c r="P36" s="54" t="str">
        <f>'[2]Variety Info &amp; Ratings'!M36</f>
        <v>1-2" (3-5cm)</v>
      </c>
      <c r="Q36" s="54" t="str">
        <f>'[2]Variety Info &amp; Ratings'!P36</f>
        <v>January - March</v>
      </c>
      <c r="R36" s="54" t="str">
        <f>'[2]Variety Info &amp; Ratings'!S36</f>
        <v>6-8' (2-2.5m)</v>
      </c>
      <c r="S36" s="54" t="str">
        <f>'[2]Variety Info &amp; Ratings'!AC36</f>
        <v>A</v>
      </c>
      <c r="T36" s="54">
        <f>'[2]Variety Info &amp; Ratings'!AH36</f>
        <v>8</v>
      </c>
      <c r="U36" s="54" t="str">
        <f>'[2]Variety Info &amp; Ratings'!AK36</f>
        <v>Yes</v>
      </c>
      <c r="V36" s="54" t="str">
        <f>'[2]Variety Info &amp; Ratings'!AL36</f>
        <v>yes</v>
      </c>
      <c r="W36" s="54">
        <f>'[2]Variety Info &amp; Ratings'!AM36</f>
        <v>0</v>
      </c>
      <c r="X36" s="54">
        <f>'[2]Variety Info &amp; Ratings'!AN36</f>
        <v>0</v>
      </c>
      <c r="Y36" s="55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39</v>
      </c>
      <c r="F37" s="18">
        <f>'[1]Post Avails'!C37</f>
        <v>1857.7580769230767</v>
      </c>
      <c r="G37" s="18">
        <f>'[1]Post Avails'!D37</f>
        <v>1857.7580769230767</v>
      </c>
      <c r="H37" s="3">
        <f>'[1]Post Avails'!F37</f>
        <v>0</v>
      </c>
      <c r="I37" s="3">
        <f>'[1]Post Avails'!I37</f>
        <v>649.98</v>
      </c>
      <c r="J37" s="34">
        <f>'[1]Post Avails'!L37</f>
        <v>0</v>
      </c>
      <c r="K37" s="18">
        <f>'[1]Post Avails'!O37</f>
        <v>0</v>
      </c>
      <c r="L37" s="18">
        <f>'[1]Post Avails'!Q37</f>
        <v>0</v>
      </c>
      <c r="M37" s="36" t="str">
        <f>IF('[1]Post Avails'!S37&gt;30,"Available","Sold Out")</f>
        <v>Sold Out</v>
      </c>
      <c r="N37" s="45">
        <f t="shared" si="0"/>
        <v>4404.4961538461539</v>
      </c>
      <c r="O37" s="54" t="str">
        <f>'[2]Variety Info &amp; Ratings'!H37</f>
        <v>Pink</v>
      </c>
      <c r="P37" s="54" t="str">
        <f>'[2]Variety Info &amp; Ratings'!M37</f>
        <v>4-6" (10-15cm)</v>
      </c>
      <c r="Q37" s="54" t="str">
        <f>'[2]Variety Info &amp; Ratings'!P37</f>
        <v>June - September</v>
      </c>
      <c r="R37" s="54" t="str">
        <f>'[2]Variety Info &amp; Ratings'!S37</f>
        <v>8-12' (3-4m)</v>
      </c>
      <c r="S37" s="54" t="str">
        <f>'[2]Variety Info &amp; Ratings'!AC37</f>
        <v>C</v>
      </c>
      <c r="T37" s="54">
        <f>'[2]Variety Info &amp; Ratings'!AH37</f>
        <v>4</v>
      </c>
      <c r="U37" s="54" t="str">
        <f>'[2]Variety Info &amp; Ratings'!AK37</f>
        <v>Yes</v>
      </c>
      <c r="V37" s="54">
        <f>'[2]Variety Info &amp; Ratings'!AL37</f>
        <v>0</v>
      </c>
      <c r="W37" s="54">
        <f>'[2]Variety Info &amp; Ratings'!AM37</f>
        <v>0</v>
      </c>
      <c r="X37" s="54">
        <f>'[2]Variety Info &amp; Ratings'!AN37</f>
        <v>0</v>
      </c>
      <c r="Y37" s="55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87</v>
      </c>
      <c r="G38" s="18">
        <f>'[1]Post Avails'!D38</f>
        <v>87</v>
      </c>
      <c r="H38" s="3">
        <f>'[1]Post Avails'!F38</f>
        <v>0</v>
      </c>
      <c r="I38" s="3">
        <f>'[1]Post Avails'!I38</f>
        <v>0</v>
      </c>
      <c r="J38" s="34">
        <f>'[1]Post Avails'!L38</f>
        <v>0</v>
      </c>
      <c r="K38" s="18">
        <f>'[1]Post Avails'!O38</f>
        <v>0</v>
      </c>
      <c r="L38" s="18">
        <f>'[1]Post Avails'!Q38</f>
        <v>0</v>
      </c>
      <c r="M38" s="36" t="str">
        <f>IF('[1]Post Avails'!S38&gt;30,"Available","Sold Out")</f>
        <v>Sold Out</v>
      </c>
      <c r="N38" s="45">
        <f t="shared" si="0"/>
        <v>174</v>
      </c>
      <c r="O38" s="54" t="str">
        <f>'[2]Variety Info &amp; Ratings'!H38</f>
        <v>Blue</v>
      </c>
      <c r="P38" s="54" t="str">
        <f>'[2]Variety Info &amp; Ratings'!M38</f>
        <v>6-8" (15-20cm)</v>
      </c>
      <c r="Q38" s="54" t="str">
        <f>'[2]Variety Info &amp; Ratings'!P38</f>
        <v>May, June &amp; Aug</v>
      </c>
      <c r="R38" s="54" t="str">
        <f>'[2]Variety Info &amp; Ratings'!S38</f>
        <v>6-9' (2-3m)</v>
      </c>
      <c r="S38" s="54" t="str">
        <f>'[2]Variety Info &amp; Ratings'!AC38</f>
        <v>B1</v>
      </c>
      <c r="T38" s="54">
        <f>'[2]Variety Info &amp; Ratings'!AH38</f>
        <v>4</v>
      </c>
      <c r="U38" s="54" t="str">
        <f>'[2]Variety Info &amp; Ratings'!AK38</f>
        <v>Yes</v>
      </c>
      <c r="V38" s="54">
        <f>'[2]Variety Info &amp; Ratings'!AL38</f>
        <v>0</v>
      </c>
      <c r="W38" s="54">
        <f>'[2]Variety Info &amp; Ratings'!AM38</f>
        <v>0</v>
      </c>
      <c r="X38" s="54">
        <f>'[2]Variety Info &amp; Ratings'!AN38</f>
        <v>0</v>
      </c>
      <c r="Y38" s="55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39</v>
      </c>
      <c r="F39" s="18">
        <f>'[1]Post Avails'!C39</f>
        <v>0</v>
      </c>
      <c r="G39" s="18">
        <f>'[1]Post Avails'!D39</f>
        <v>0</v>
      </c>
      <c r="H39" s="3">
        <f>'[1]Post Avails'!F39</f>
        <v>0</v>
      </c>
      <c r="I39" s="3">
        <f>'[1]Post Avails'!I39</f>
        <v>0</v>
      </c>
      <c r="J39" s="34">
        <f>'[1]Post Avails'!L39</f>
        <v>0</v>
      </c>
      <c r="K39" s="18">
        <f>'[1]Post Avails'!O39</f>
        <v>0</v>
      </c>
      <c r="L39" s="18">
        <f>'[1]Post Avails'!Q39</f>
        <v>0</v>
      </c>
      <c r="M39" s="36" t="str">
        <f>IF('[1]Post Avails'!S39&gt;30,"Available","Sold Out")</f>
        <v>Sold Out</v>
      </c>
      <c r="N39" s="45">
        <f t="shared" si="0"/>
        <v>39</v>
      </c>
      <c r="O39" s="54" t="str">
        <f>'[2]Variety Info &amp; Ratings'!H39</f>
        <v>Red</v>
      </c>
      <c r="P39" s="54" t="str">
        <f>'[2]Variety Info &amp; Ratings'!M39</f>
        <v>5-7" (12-18cm)</v>
      </c>
      <c r="Q39" s="54" t="str">
        <f>'[2]Variety Info &amp; Ratings'!P39</f>
        <v>June - September</v>
      </c>
      <c r="R39" s="54" t="str">
        <f>'[2]Variety Info &amp; Ratings'!S39</f>
        <v>8-12' (3-4m)</v>
      </c>
      <c r="S39" s="54" t="str">
        <f>'[2]Variety Info &amp; Ratings'!AC39</f>
        <v>B2</v>
      </c>
      <c r="T39" s="54">
        <f>'[2]Variety Info &amp; Ratings'!AH39</f>
        <v>4</v>
      </c>
      <c r="U39" s="54" t="str">
        <f>'[2]Variety Info &amp; Ratings'!AK39</f>
        <v>Yes</v>
      </c>
      <c r="V39" s="54">
        <f>'[2]Variety Info &amp; Ratings'!AL39</f>
        <v>0</v>
      </c>
      <c r="W39" s="54">
        <f>'[2]Variety Info &amp; Ratings'!AM39</f>
        <v>0</v>
      </c>
      <c r="X39" s="54">
        <f>'[2]Variety Info &amp; Ratings'!AN39</f>
        <v>0</v>
      </c>
      <c r="Y39" s="55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81</v>
      </c>
      <c r="G40" s="18">
        <f>'[1]Post Avails'!D40</f>
        <v>81</v>
      </c>
      <c r="H40" s="3">
        <f>'[1]Post Avails'!F40</f>
        <v>401.8</v>
      </c>
      <c r="I40" s="3">
        <f>'[1]Post Avails'!I40</f>
        <v>401.8</v>
      </c>
      <c r="J40" s="34">
        <f>'[1]Post Avails'!L40</f>
        <v>0</v>
      </c>
      <c r="K40" s="18">
        <f>'[1]Post Avails'!O40</f>
        <v>0</v>
      </c>
      <c r="L40" s="18">
        <f>'[1]Post Avails'!Q40</f>
        <v>0</v>
      </c>
      <c r="M40" s="36" t="str">
        <f>IF('[1]Post Avails'!S40&gt;30,"Available","Sold Out")</f>
        <v>Sold Out</v>
      </c>
      <c r="N40" s="45">
        <f t="shared" si="0"/>
        <v>965.59999999999991</v>
      </c>
      <c r="O40" s="54" t="str">
        <f>'[2]Variety Info &amp; Ratings'!H40</f>
        <v>Pink</v>
      </c>
      <c r="P40" s="54" t="str">
        <f>'[2]Variety Info &amp; Ratings'!M40</f>
        <v>1-2" (3-5cm)</v>
      </c>
      <c r="Q40" s="54" t="str">
        <f>'[2]Variety Info &amp; Ratings'!P40</f>
        <v>June - September</v>
      </c>
      <c r="R40" s="54" t="str">
        <f>'[2]Variety Info &amp; Ratings'!S40</f>
        <v>6-8' (2-2.5m)</v>
      </c>
      <c r="S40" s="54" t="str">
        <f>'[2]Variety Info &amp; Ratings'!AC40</f>
        <v>C</v>
      </c>
      <c r="T40" s="54">
        <f>'[2]Variety Info &amp; Ratings'!AH40</f>
        <v>5</v>
      </c>
      <c r="U40" s="54" t="str">
        <f>'[2]Variety Info &amp; Ratings'!AK40</f>
        <v>Yes</v>
      </c>
      <c r="V40" s="54">
        <f>'[2]Variety Info &amp; Ratings'!AL40</f>
        <v>0</v>
      </c>
      <c r="W40" s="54">
        <f>'[2]Variety Info &amp; Ratings'!AM40</f>
        <v>0</v>
      </c>
      <c r="X40" s="54">
        <f>'[2]Variety Info &amp; Ratings'!AN40</f>
        <v>0</v>
      </c>
      <c r="Y40" s="55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273</v>
      </c>
      <c r="F41" s="18">
        <f>'[1]Post Avails'!C41</f>
        <v>3360</v>
      </c>
      <c r="G41" s="18">
        <f>'[1]Post Avails'!D41</f>
        <v>3360</v>
      </c>
      <c r="H41" s="3">
        <f>'[1]Post Avails'!F41</f>
        <v>0</v>
      </c>
      <c r="I41" s="3">
        <f>'[1]Post Avails'!I41</f>
        <v>0</v>
      </c>
      <c r="J41" s="34">
        <f>'[1]Post Avails'!L41</f>
        <v>0</v>
      </c>
      <c r="K41" s="18">
        <f>'[1]Post Avails'!O41</f>
        <v>0.20000000000004547</v>
      </c>
      <c r="L41" s="18">
        <f>'[1]Post Avails'!Q41</f>
        <v>0</v>
      </c>
      <c r="M41" s="36" t="str">
        <f>IF('[1]Post Avails'!S41&gt;30,"Available","Sold Out")</f>
        <v>Sold Out</v>
      </c>
      <c r="N41" s="45">
        <f t="shared" si="0"/>
        <v>6993.2</v>
      </c>
      <c r="O41" s="54" t="str">
        <f>'[2]Variety Info &amp; Ratings'!H41</f>
        <v>Purple</v>
      </c>
      <c r="P41" s="54" t="str">
        <f>'[2]Variety Info &amp; Ratings'!M41</f>
        <v>7-9" (17-23cm)</v>
      </c>
      <c r="Q41" s="54" t="str">
        <f>'[2]Variety Info &amp; Ratings'!P41</f>
        <v>May, June &amp; Sept</v>
      </c>
      <c r="R41" s="54" t="str">
        <f>'[2]Variety Info &amp; Ratings'!S41</f>
        <v>6-9' (2-3m)</v>
      </c>
      <c r="S41" s="54" t="str">
        <f>'[2]Variety Info &amp; Ratings'!AC41</f>
        <v>B1</v>
      </c>
      <c r="T41" s="54">
        <f>'[2]Variety Info &amp; Ratings'!AH41</f>
        <v>4</v>
      </c>
      <c r="U41" s="54" t="str">
        <f>'[2]Variety Info &amp; Ratings'!AK41</f>
        <v>Yes</v>
      </c>
      <c r="V41" s="54">
        <f>'[2]Variety Info &amp; Ratings'!AL41</f>
        <v>0</v>
      </c>
      <c r="W41" s="54">
        <f>'[2]Variety Info &amp; Ratings'!AM41</f>
        <v>0</v>
      </c>
      <c r="X41" s="54">
        <f>'[2]Variety Info &amp; Ratings'!AN41</f>
        <v>0</v>
      </c>
      <c r="Y41" s="55" t="s">
        <v>0</v>
      </c>
    </row>
    <row r="42" spans="2:25" ht="24.95" hidden="1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0</v>
      </c>
      <c r="G42" s="18">
        <f>'[1]Post Avails'!D42</f>
        <v>0</v>
      </c>
      <c r="H42" s="3">
        <f>'[1]Post Avails'!F42</f>
        <v>0</v>
      </c>
      <c r="I42" s="3">
        <f>'[1]Post Avails'!I42</f>
        <v>0</v>
      </c>
      <c r="J42" s="34">
        <f>'[1]Post Avails'!L42</f>
        <v>0</v>
      </c>
      <c r="K42" s="18">
        <f>'[1]Post Avails'!O42</f>
        <v>0</v>
      </c>
      <c r="L42" s="18">
        <f>'[1]Post Avails'!Q42</f>
        <v>0</v>
      </c>
      <c r="M42" s="36" t="str">
        <f>IF('[1]Post Avails'!S42&gt;30,"Available","Sold Out")</f>
        <v>Sold Out</v>
      </c>
      <c r="N42" s="45">
        <f t="shared" si="0"/>
        <v>0</v>
      </c>
      <c r="O42" s="54" t="str">
        <f>'[2]Variety Info &amp; Ratings'!H42</f>
        <v>Blue</v>
      </c>
      <c r="P42" s="54" t="str">
        <f>'[2]Variety Info &amp; Ratings'!M42</f>
        <v>4-6" (10-15cm)</v>
      </c>
      <c r="Q42" s="54" t="str">
        <f>'[2]Variety Info &amp; Ratings'!P42</f>
        <v>June - August</v>
      </c>
      <c r="R42" s="54" t="str">
        <f>'[2]Variety Info &amp; Ratings'!S42</f>
        <v>6-8' (2-2.5m)</v>
      </c>
      <c r="S42" s="54" t="str">
        <f>'[2]Variety Info &amp; Ratings'!AC42</f>
        <v>C</v>
      </c>
      <c r="T42" s="54">
        <f>'[2]Variety Info &amp; Ratings'!AH42</f>
        <v>4</v>
      </c>
      <c r="U42" s="54" t="str">
        <f>'[2]Variety Info &amp; Ratings'!AK42</f>
        <v>Yes</v>
      </c>
      <c r="V42" s="54">
        <f>'[2]Variety Info &amp; Ratings'!AL42</f>
        <v>0</v>
      </c>
      <c r="W42" s="54">
        <f>'[2]Variety Info &amp; Ratings'!AM42</f>
        <v>0</v>
      </c>
      <c r="X42" s="54">
        <f>'[2]Variety Info &amp; Ratings'!AN42</f>
        <v>0</v>
      </c>
      <c r="Y42" s="55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117</v>
      </c>
      <c r="F43" s="18">
        <f>'[1]Post Avails'!C43</f>
        <v>0</v>
      </c>
      <c r="G43" s="18">
        <f>'[1]Post Avails'!D43</f>
        <v>0</v>
      </c>
      <c r="H43" s="3">
        <f>'[1]Post Avails'!F43</f>
        <v>0</v>
      </c>
      <c r="I43" s="3">
        <f>'[1]Post Avails'!I43</f>
        <v>0</v>
      </c>
      <c r="J43" s="34">
        <f>'[1]Post Avails'!L43</f>
        <v>0</v>
      </c>
      <c r="K43" s="18">
        <f>'[1]Post Avails'!O43</f>
        <v>0</v>
      </c>
      <c r="L43" s="18">
        <f>'[1]Post Avails'!Q43</f>
        <v>0</v>
      </c>
      <c r="M43" s="36" t="str">
        <f>IF('[1]Post Avails'!S43&gt;30,"Available","Sold Out")</f>
        <v>Sold Out</v>
      </c>
      <c r="N43" s="45">
        <f t="shared" si="0"/>
        <v>117</v>
      </c>
      <c r="O43" s="54" t="str">
        <f>'[2]Variety Info &amp; Ratings'!H43</f>
        <v>Pink</v>
      </c>
      <c r="P43" s="54" t="str">
        <f>'[2]Variety Info &amp; Ratings'!M43</f>
        <v>6-8" (15-20cm)</v>
      </c>
      <c r="Q43" s="54" t="str">
        <f>'[2]Variety Info &amp; Ratings'!P43</f>
        <v>May, June &amp; Sept</v>
      </c>
      <c r="R43" s="54" t="str">
        <f>'[2]Variety Info &amp; Ratings'!S43</f>
        <v>8-12' (3-4m)</v>
      </c>
      <c r="S43" s="54" t="str">
        <f>'[2]Variety Info &amp; Ratings'!AC43</f>
        <v>B1</v>
      </c>
      <c r="T43" s="54">
        <f>'[2]Variety Info &amp; Ratings'!AH43</f>
        <v>4</v>
      </c>
      <c r="U43" s="54" t="str">
        <f>'[2]Variety Info &amp; Ratings'!AK43</f>
        <v>Yes</v>
      </c>
      <c r="V43" s="54">
        <f>'[2]Variety Info &amp; Ratings'!AL43</f>
        <v>0</v>
      </c>
      <c r="W43" s="54">
        <f>'[2]Variety Info &amp; Ratings'!AM43</f>
        <v>0</v>
      </c>
      <c r="X43" s="54">
        <f>'[2]Variety Info &amp; Ratings'!AN43</f>
        <v>0</v>
      </c>
      <c r="Y43" s="55" t="s">
        <v>0</v>
      </c>
    </row>
    <row r="44" spans="2:25" ht="24.95" hidden="1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0</v>
      </c>
      <c r="G44" s="18">
        <f>'[1]Post Avails'!D44</f>
        <v>0</v>
      </c>
      <c r="H44" s="3">
        <f>'[1]Post Avails'!F44</f>
        <v>0</v>
      </c>
      <c r="I44" s="3">
        <f>'[1]Post Avails'!I44</f>
        <v>0</v>
      </c>
      <c r="J44" s="34">
        <f>'[1]Post Avails'!L44</f>
        <v>0</v>
      </c>
      <c r="K44" s="18">
        <f>'[1]Post Avails'!O44</f>
        <v>0</v>
      </c>
      <c r="L44" s="18">
        <f>'[1]Post Avails'!Q44</f>
        <v>0</v>
      </c>
      <c r="M44" s="36" t="str">
        <f>IF('[1]Post Avails'!S44&gt;30,"Available","Sold Out")</f>
        <v>Available</v>
      </c>
      <c r="N44" s="45">
        <f t="shared" si="0"/>
        <v>1</v>
      </c>
      <c r="O44" s="54" t="str">
        <f>'[2]Variety Info &amp; Ratings'!H44</f>
        <v>Purple</v>
      </c>
      <c r="P44" s="54" t="str">
        <f>'[2]Variety Info &amp; Ratings'!M44</f>
        <v>5-7" (12-18cm)</v>
      </c>
      <c r="Q44" s="54" t="str">
        <f>'[2]Variety Info &amp; Ratings'!P44</f>
        <v>July - September</v>
      </c>
      <c r="R44" s="54" t="str">
        <f>'[2]Variety Info &amp; Ratings'!S44</f>
        <v>6-8' (2-2.5m)</v>
      </c>
      <c r="S44" s="54" t="str">
        <f>'[2]Variety Info &amp; Ratings'!AC44</f>
        <v>B2</v>
      </c>
      <c r="T44" s="54">
        <f>'[2]Variety Info &amp; Ratings'!AH44</f>
        <v>4</v>
      </c>
      <c r="U44" s="54" t="str">
        <f>'[2]Variety Info &amp; Ratings'!AK44</f>
        <v>Yes</v>
      </c>
      <c r="V44" s="54">
        <f>'[2]Variety Info &amp; Ratings'!AL44</f>
        <v>0</v>
      </c>
      <c r="W44" s="54">
        <f>'[2]Variety Info &amp; Ratings'!AM44</f>
        <v>0</v>
      </c>
      <c r="X44" s="54">
        <f>'[2]Variety Info &amp; Ratings'!AN44</f>
        <v>0</v>
      </c>
      <c r="Y44" s="55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600.59999999999991</v>
      </c>
      <c r="F45" s="18">
        <f>'[1]Post Avails'!C45</f>
        <v>3171</v>
      </c>
      <c r="G45" s="18">
        <f>'[1]Post Avails'!D45</f>
        <v>3171</v>
      </c>
      <c r="H45" s="3">
        <f>'[1]Post Avails'!F45</f>
        <v>0</v>
      </c>
      <c r="I45" s="3">
        <f>'[1]Post Avails'!I45</f>
        <v>0</v>
      </c>
      <c r="J45" s="34">
        <f>'[1]Post Avails'!L45</f>
        <v>5464.8000000000011</v>
      </c>
      <c r="K45" s="18">
        <f>'[1]Post Avails'!O45</f>
        <v>1799.8000000000002</v>
      </c>
      <c r="L45" s="18">
        <f>'[1]Post Avails'!Q45</f>
        <v>1982</v>
      </c>
      <c r="M45" s="36" t="str">
        <f>IF('[1]Post Avails'!S45&gt;30,"Available","Sold Out")</f>
        <v>Available</v>
      </c>
      <c r="N45" s="45">
        <f t="shared" si="0"/>
        <v>16190.2</v>
      </c>
      <c r="O45" s="54" t="str">
        <f>'[2]Variety Info &amp; Ratings'!H45</f>
        <v>Bi-Color</v>
      </c>
      <c r="P45" s="54" t="str">
        <f>'[2]Variety Info &amp; Ratings'!M45</f>
        <v>6-8" (15-20cm)</v>
      </c>
      <c r="Q45" s="54" t="str">
        <f>'[2]Variety Info &amp; Ratings'!P45</f>
        <v>May, June &amp; Sept</v>
      </c>
      <c r="R45" s="54" t="str">
        <f>'[2]Variety Info &amp; Ratings'!S45</f>
        <v>6-9' (2-3m)</v>
      </c>
      <c r="S45" s="54" t="str">
        <f>'[2]Variety Info &amp; Ratings'!AC45</f>
        <v>B1</v>
      </c>
      <c r="T45" s="54">
        <f>'[2]Variety Info &amp; Ratings'!AH45</f>
        <v>4</v>
      </c>
      <c r="U45" s="54" t="str">
        <f>'[2]Variety Info &amp; Ratings'!AK45</f>
        <v>Yes</v>
      </c>
      <c r="V45" s="54">
        <f>'[2]Variety Info &amp; Ratings'!AL45</f>
        <v>0</v>
      </c>
      <c r="W45" s="54">
        <f>'[2]Variety Info &amp; Ratings'!AM45</f>
        <v>0</v>
      </c>
      <c r="X45" s="54">
        <f>'[2]Variety Info &amp; Ratings'!AN45</f>
        <v>0</v>
      </c>
      <c r="Y45" s="55" t="s">
        <v>0</v>
      </c>
    </row>
    <row r="46" spans="2:25" ht="24.95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714</v>
      </c>
      <c r="G46" s="18">
        <f>'[1]Post Avails'!D46</f>
        <v>714</v>
      </c>
      <c r="H46" s="3">
        <f>'[1]Post Avails'!F46</f>
        <v>0</v>
      </c>
      <c r="I46" s="3">
        <f>'[1]Post Avails'!I46</f>
        <v>0</v>
      </c>
      <c r="J46" s="34">
        <f>'[1]Post Avails'!L46</f>
        <v>0</v>
      </c>
      <c r="K46" s="18">
        <f>'[1]Post Avails'!O46</f>
        <v>0</v>
      </c>
      <c r="L46" s="18">
        <f>'[1]Post Avails'!Q46</f>
        <v>0</v>
      </c>
      <c r="M46" s="36" t="str">
        <f>IF('[1]Post Avails'!S46&gt;30,"Available","Sold Out")</f>
        <v>Sold Out</v>
      </c>
      <c r="N46" s="45">
        <f t="shared" si="0"/>
        <v>1428</v>
      </c>
      <c r="O46" s="54" t="str">
        <f>'[2]Variety Info &amp; Ratings'!H46</f>
        <v>White</v>
      </c>
      <c r="P46" s="54" t="str">
        <f>'[2]Variety Info &amp; Ratings'!M46</f>
        <v>4-6" (10-15cm)</v>
      </c>
      <c r="Q46" s="54" t="str">
        <f>'[2]Variety Info &amp; Ratings'!P46</f>
        <v>May, June &amp; Sept</v>
      </c>
      <c r="R46" s="54" t="str">
        <f>'[2]Variety Info &amp; Ratings'!S46</f>
        <v>5-8' (1.5-3m)</v>
      </c>
      <c r="S46" s="54" t="str">
        <f>'[2]Variety Info &amp; Ratings'!AC46</f>
        <v>B1</v>
      </c>
      <c r="T46" s="54">
        <f>'[2]Variety Info &amp; Ratings'!AH46</f>
        <v>4</v>
      </c>
      <c r="U46" s="54" t="str">
        <f>'[2]Variety Info &amp; Ratings'!AK46</f>
        <v>Yes</v>
      </c>
      <c r="V46" s="54">
        <f>'[2]Variety Info &amp; Ratings'!AL46</f>
        <v>0</v>
      </c>
      <c r="W46" s="54">
        <f>'[2]Variety Info &amp; Ratings'!AM46</f>
        <v>0</v>
      </c>
      <c r="X46" s="54">
        <f>'[2]Variety Info &amp; Ratings'!AN46</f>
        <v>0</v>
      </c>
      <c r="Y46" s="55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234</v>
      </c>
      <c r="F47" s="18">
        <f>'[1]Post Avails'!C47</f>
        <v>0</v>
      </c>
      <c r="G47" s="18">
        <f>'[1]Post Avails'!D47</f>
        <v>0</v>
      </c>
      <c r="H47" s="3">
        <f>'[1]Post Avails'!F47</f>
        <v>708.8</v>
      </c>
      <c r="I47" s="3">
        <f>'[1]Post Avails'!I47</f>
        <v>1316.8</v>
      </c>
      <c r="J47" s="34">
        <f>'[1]Post Avails'!L47</f>
        <v>0</v>
      </c>
      <c r="K47" s="18">
        <f>'[1]Post Avails'!O47</f>
        <v>0</v>
      </c>
      <c r="L47" s="18">
        <f>'[1]Post Avails'!Q47</f>
        <v>0</v>
      </c>
      <c r="M47" s="36" t="str">
        <f>IF('[1]Post Avails'!S47&gt;30,"Available","Sold Out")</f>
        <v>Available</v>
      </c>
      <c r="N47" s="45">
        <f t="shared" si="0"/>
        <v>2260.6</v>
      </c>
      <c r="O47" s="54" t="str">
        <f>'[2]Variety Info &amp; Ratings'!H47</f>
        <v>White</v>
      </c>
      <c r="P47" s="54" t="str">
        <f>'[2]Variety Info &amp; Ratings'!M47</f>
        <v>1-2" (3-5cm)</v>
      </c>
      <c r="Q47" s="54" t="str">
        <f>'[2]Variety Info &amp; Ratings'!P47</f>
        <v>March - April</v>
      </c>
      <c r="R47" s="54" t="str">
        <f>'[2]Variety Info &amp; Ratings'!S47</f>
        <v>4-6' (1-2m)</v>
      </c>
      <c r="S47" s="54" t="str">
        <f>'[2]Variety Info &amp; Ratings'!AC47</f>
        <v>A</v>
      </c>
      <c r="T47" s="54">
        <f>'[2]Variety Info &amp; Ratings'!AH47</f>
        <v>8</v>
      </c>
      <c r="U47" s="54" t="str">
        <f>'[2]Variety Info &amp; Ratings'!AK47</f>
        <v>Yes</v>
      </c>
      <c r="V47" s="54" t="str">
        <f>'[2]Variety Info &amp; Ratings'!AL47</f>
        <v>yes</v>
      </c>
      <c r="W47" s="54">
        <f>'[2]Variety Info &amp; Ratings'!AM47</f>
        <v>0</v>
      </c>
      <c r="X47" s="54">
        <f>'[2]Variety Info &amp; Ratings'!AN47</f>
        <v>0</v>
      </c>
      <c r="Y47" s="55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81</v>
      </c>
      <c r="G48" s="18">
        <f>'[1]Post Avails'!D48</f>
        <v>81</v>
      </c>
      <c r="H48" s="3">
        <f>'[1]Post Avails'!F48</f>
        <v>0</v>
      </c>
      <c r="I48" s="3">
        <f>'[1]Post Avails'!I48</f>
        <v>0</v>
      </c>
      <c r="J48" s="34">
        <f>'[1]Post Avails'!L48</f>
        <v>0</v>
      </c>
      <c r="K48" s="18">
        <f>'[1]Post Avails'!O48</f>
        <v>0</v>
      </c>
      <c r="L48" s="18">
        <f>'[1]Post Avails'!Q48</f>
        <v>0</v>
      </c>
      <c r="M48" s="36" t="str">
        <f>IF('[1]Post Avails'!S48&gt;30,"Available","Sold Out")</f>
        <v>Available</v>
      </c>
      <c r="N48" s="45">
        <f t="shared" si="0"/>
        <v>163</v>
      </c>
      <c r="O48" s="54" t="str">
        <f>'[2]Variety Info &amp; Ratings'!H48</f>
        <v>Purple</v>
      </c>
      <c r="P48" s="54" t="str">
        <f>'[2]Variety Info &amp; Ratings'!M48</f>
        <v>6-8" (15-20cm)</v>
      </c>
      <c r="Q48" s="54" t="str">
        <f>'[2]Variety Info &amp; Ratings'!P48</f>
        <v>May, June &amp; Sept</v>
      </c>
      <c r="R48" s="54" t="str">
        <f>'[2]Variety Info &amp; Ratings'!S48</f>
        <v>8-10' (2.5-3m)</v>
      </c>
      <c r="S48" s="54" t="str">
        <f>'[2]Variety Info &amp; Ratings'!AC48</f>
        <v>B1</v>
      </c>
      <c r="T48" s="54">
        <f>'[2]Variety Info &amp; Ratings'!AH48</f>
        <v>4</v>
      </c>
      <c r="U48" s="54" t="str">
        <f>'[2]Variety Info &amp; Ratings'!AK48</f>
        <v>Yes</v>
      </c>
      <c r="V48" s="54">
        <f>'[2]Variety Info &amp; Ratings'!AL48</f>
        <v>0</v>
      </c>
      <c r="W48" s="54">
        <f>'[2]Variety Info &amp; Ratings'!AM48</f>
        <v>0</v>
      </c>
      <c r="X48" s="54">
        <f>'[2]Variety Info &amp; Ratings'!AN48</f>
        <v>0</v>
      </c>
      <c r="Y48" s="55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770</v>
      </c>
      <c r="F49" s="18">
        <f>'[1]Post Avails'!C49</f>
        <v>775.87735557872838</v>
      </c>
      <c r="G49" s="18">
        <f>'[1]Post Avails'!D49</f>
        <v>775.87735557872838</v>
      </c>
      <c r="H49" s="3">
        <f>'[1]Post Avails'!F49</f>
        <v>1259</v>
      </c>
      <c r="I49" s="3">
        <f>'[1]Post Avails'!I49</f>
        <v>1811</v>
      </c>
      <c r="J49" s="34">
        <f>'[1]Post Avails'!L49</f>
        <v>0</v>
      </c>
      <c r="K49" s="18">
        <f>'[1]Post Avails'!O49</f>
        <v>0</v>
      </c>
      <c r="L49" s="18">
        <f>'[1]Post Avails'!Q49</f>
        <v>0</v>
      </c>
      <c r="M49" s="36" t="str">
        <f>IF('[1]Post Avails'!S49&gt;30,"Available","Sold Out")</f>
        <v>Available</v>
      </c>
      <c r="N49" s="45">
        <f t="shared" si="0"/>
        <v>5392.7547111574568</v>
      </c>
      <c r="O49" s="54" t="str">
        <f>'[2]Variety Info &amp; Ratings'!H49</f>
        <v>Purple</v>
      </c>
      <c r="P49" s="54" t="str">
        <f>'[2]Variety Info &amp; Ratings'!M49</f>
        <v>6-8" (15-20cm)</v>
      </c>
      <c r="Q49" s="54" t="str">
        <f>'[2]Variety Info &amp; Ratings'!P49</f>
        <v>May, June &amp; Sept</v>
      </c>
      <c r="R49" s="54" t="str">
        <f>'[2]Variety Info &amp; Ratings'!S49</f>
        <v>8-10' (2.5-3m)</v>
      </c>
      <c r="S49" s="54" t="str">
        <f>'[2]Variety Info &amp; Ratings'!AC49</f>
        <v>B1</v>
      </c>
      <c r="T49" s="54">
        <f>'[2]Variety Info &amp; Ratings'!AH49</f>
        <v>3</v>
      </c>
      <c r="U49" s="54" t="str">
        <f>'[2]Variety Info &amp; Ratings'!AK49</f>
        <v>Yes</v>
      </c>
      <c r="V49" s="54">
        <f>'[2]Variety Info &amp; Ratings'!AL49</f>
        <v>0</v>
      </c>
      <c r="W49" s="54">
        <f>'[2]Variety Info &amp; Ratings'!AM49</f>
        <v>0</v>
      </c>
      <c r="X49" s="54">
        <f>'[2]Variety Info &amp; Ratings'!AN49</f>
        <v>0</v>
      </c>
      <c r="Y49" s="55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424.20000000000005</v>
      </c>
      <c r="F50" s="18">
        <f>'[1]Post Avails'!C50</f>
        <v>1380</v>
      </c>
      <c r="G50" s="18">
        <f>'[1]Post Avails'!D50</f>
        <v>1380</v>
      </c>
      <c r="H50" s="3">
        <f>'[1]Post Avails'!F50</f>
        <v>0</v>
      </c>
      <c r="I50" s="3">
        <f>'[1]Post Avails'!I50</f>
        <v>0</v>
      </c>
      <c r="J50" s="34">
        <f>'[1]Post Avails'!L50</f>
        <v>0</v>
      </c>
      <c r="K50" s="18">
        <f>'[1]Post Avails'!O50</f>
        <v>0</v>
      </c>
      <c r="L50" s="18">
        <f>'[1]Post Avails'!Q50</f>
        <v>0</v>
      </c>
      <c r="M50" s="36" t="str">
        <f>IF('[1]Post Avails'!S50&gt;30,"Available","Sold Out")</f>
        <v>Available</v>
      </c>
      <c r="N50" s="45">
        <f t="shared" si="0"/>
        <v>3185.2</v>
      </c>
      <c r="O50" s="54" t="str">
        <f>'[2]Variety Info &amp; Ratings'!H50</f>
        <v>Red</v>
      </c>
      <c r="P50" s="54" t="str">
        <f>'[2]Variety Info &amp; Ratings'!M50</f>
        <v>5-7" (12-18cm)</v>
      </c>
      <c r="Q50" s="54" t="str">
        <f>'[2]Variety Info &amp; Ratings'!P50</f>
        <v>July - September</v>
      </c>
      <c r="R50" s="54" t="str">
        <f>'[2]Variety Info &amp; Ratings'!S50</f>
        <v>8-12' (3-4m)</v>
      </c>
      <c r="S50" s="54" t="str">
        <f>'[2]Variety Info &amp; Ratings'!AC50</f>
        <v>C</v>
      </c>
      <c r="T50" s="54">
        <f>'[2]Variety Info &amp; Ratings'!AH50</f>
        <v>3</v>
      </c>
      <c r="U50" s="54" t="str">
        <f>'[2]Variety Info &amp; Ratings'!AK50</f>
        <v>Yes</v>
      </c>
      <c r="V50" s="54">
        <f>'[2]Variety Info &amp; Ratings'!AL50</f>
        <v>0</v>
      </c>
      <c r="W50" s="54">
        <f>'[2]Variety Info &amp; Ratings'!AM50</f>
        <v>0</v>
      </c>
      <c r="X50" s="54">
        <f>'[2]Variety Info &amp; Ratings'!AN50</f>
        <v>0</v>
      </c>
      <c r="Y50" s="55" t="s">
        <v>0</v>
      </c>
    </row>
    <row r="51" spans="2:25" ht="24.95" customHeight="1" x14ac:dyDescent="0.25">
      <c r="B51" s="8" t="str">
        <f>'[3]POST Avails'!A51</f>
        <v>Etoile Violette</v>
      </c>
      <c r="C51" s="16"/>
      <c r="D51" s="19"/>
      <c r="E51" s="18">
        <f>'[1]Post Avails'!B51</f>
        <v>78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4">
        <f>'[1]Post Avails'!L51</f>
        <v>0</v>
      </c>
      <c r="K51" s="18">
        <f>'[1]Post Avails'!O51</f>
        <v>0</v>
      </c>
      <c r="L51" s="18">
        <f>'[1]Post Avails'!Q51</f>
        <v>0</v>
      </c>
      <c r="M51" s="36" t="str">
        <f>IF('[1]Post Avails'!S51&gt;30,"Available","Sold Out")</f>
        <v>Sold Out</v>
      </c>
      <c r="N51" s="45">
        <f t="shared" si="0"/>
        <v>78</v>
      </c>
      <c r="O51" s="54" t="str">
        <f>'[2]Variety Info &amp; Ratings'!H51</f>
        <v>Purple</v>
      </c>
      <c r="P51" s="54" t="str">
        <f>'[2]Variety Info &amp; Ratings'!M51</f>
        <v>4-6" (10-15cm)</v>
      </c>
      <c r="Q51" s="54" t="str">
        <f>'[2]Variety Info &amp; Ratings'!P51</f>
        <v>July - September</v>
      </c>
      <c r="R51" s="54" t="str">
        <f>'[2]Variety Info &amp; Ratings'!S51</f>
        <v>9-12' (3-4m)</v>
      </c>
      <c r="S51" s="54" t="str">
        <f>'[2]Variety Info &amp; Ratings'!AC51</f>
        <v>C</v>
      </c>
      <c r="T51" s="54">
        <f>'[2]Variety Info &amp; Ratings'!AH51</f>
        <v>3</v>
      </c>
      <c r="U51" s="54">
        <f>'[2]Variety Info &amp; Ratings'!AK51</f>
        <v>0</v>
      </c>
      <c r="V51" s="54">
        <f>'[2]Variety Info &amp; Ratings'!AL51</f>
        <v>0</v>
      </c>
      <c r="W51" s="54">
        <f>'[2]Variety Info &amp; Ratings'!AM51</f>
        <v>0</v>
      </c>
      <c r="X51" s="54" t="str">
        <f>'[2]Variety Info &amp; Ratings'!AN51</f>
        <v>Yes</v>
      </c>
      <c r="Y51" s="55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156</v>
      </c>
      <c r="F52" s="18">
        <f>'[1]Post Avails'!C52</f>
        <v>81</v>
      </c>
      <c r="G52" s="18">
        <f>'[1]Post Avails'!D52</f>
        <v>81</v>
      </c>
      <c r="H52" s="3">
        <f>'[1]Post Avails'!F52</f>
        <v>42</v>
      </c>
      <c r="I52" s="3">
        <f>'[1]Post Avails'!I52</f>
        <v>42</v>
      </c>
      <c r="J52" s="34">
        <f>'[1]Post Avails'!L52</f>
        <v>0</v>
      </c>
      <c r="K52" s="18">
        <f>'[1]Post Avails'!O52</f>
        <v>0</v>
      </c>
      <c r="L52" s="18">
        <f>'[1]Post Avails'!Q52</f>
        <v>0</v>
      </c>
      <c r="M52" s="36" t="str">
        <f>IF('[1]Post Avails'!S52&gt;30,"Available","Sold Out")</f>
        <v>Sold Out</v>
      </c>
      <c r="N52" s="45">
        <f t="shared" si="0"/>
        <v>402</v>
      </c>
      <c r="O52" s="54" t="str">
        <f>'[2]Variety Info &amp; Ratings'!H52</f>
        <v>Bi-Color</v>
      </c>
      <c r="P52" s="54" t="str">
        <f>'[2]Variety Info &amp; Ratings'!M52</f>
        <v>4-6" (10-15cm)</v>
      </c>
      <c r="Q52" s="54" t="str">
        <f>'[2]Variety Info &amp; Ratings'!P52</f>
        <v>June - September</v>
      </c>
      <c r="R52" s="54" t="str">
        <f>'[2]Variety Info &amp; Ratings'!S52</f>
        <v>6-9' (2-3m)</v>
      </c>
      <c r="S52" s="54" t="str">
        <f>'[2]Variety Info &amp; Ratings'!AC52</f>
        <v>B2</v>
      </c>
      <c r="T52" s="54">
        <f>'[2]Variety Info &amp; Ratings'!AH52</f>
        <v>4</v>
      </c>
      <c r="U52" s="54" t="str">
        <f>'[2]Variety Info &amp; Ratings'!AK52</f>
        <v>Yes</v>
      </c>
      <c r="V52" s="54">
        <f>'[2]Variety Info &amp; Ratings'!AL52</f>
        <v>0</v>
      </c>
      <c r="W52" s="54" t="str">
        <f>'[2]Variety Info &amp; Ratings'!AM52</f>
        <v>Yes</v>
      </c>
      <c r="X52" s="54">
        <f>'[2]Variety Info &amp; Ratings'!AN52</f>
        <v>0</v>
      </c>
      <c r="Y52" s="55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0</v>
      </c>
      <c r="F53" s="18">
        <f>'[1]Post Avails'!C53</f>
        <v>12</v>
      </c>
      <c r="G53" s="18">
        <f>'[1]Post Avails'!D53</f>
        <v>12</v>
      </c>
      <c r="H53" s="3">
        <f>'[1]Post Avails'!F53</f>
        <v>430.20000000000005</v>
      </c>
      <c r="I53" s="3">
        <f>'[1]Post Avails'!I53</f>
        <v>616</v>
      </c>
      <c r="J53" s="34">
        <f>'[1]Post Avails'!L53</f>
        <v>0</v>
      </c>
      <c r="K53" s="18">
        <f>'[1]Post Avails'!O53</f>
        <v>0</v>
      </c>
      <c r="L53" s="18">
        <f>'[1]Post Avails'!Q53</f>
        <v>0</v>
      </c>
      <c r="M53" s="36" t="str">
        <f>IF('[1]Post Avails'!S53&gt;30,"Available","Sold Out")</f>
        <v>Available</v>
      </c>
      <c r="N53" s="45">
        <f t="shared" si="0"/>
        <v>1071.2</v>
      </c>
      <c r="O53" s="54" t="str">
        <f>'[2]Variety Info &amp; Ratings'!H53</f>
        <v>White</v>
      </c>
      <c r="P53" s="54" t="str">
        <f>'[2]Variety Info &amp; Ratings'!M53</f>
        <v>1-2" (3-5cm)</v>
      </c>
      <c r="Q53" s="54" t="str">
        <f>'[2]Variety Info &amp; Ratings'!P53</f>
        <v>July - September</v>
      </c>
      <c r="R53" s="54" t="str">
        <f>'[2]Variety Info &amp; Ratings'!S53</f>
        <v>12-15' (3.5-4.5m)</v>
      </c>
      <c r="S53" s="54" t="str">
        <f>'[2]Variety Info &amp; Ratings'!AC53</f>
        <v>C</v>
      </c>
      <c r="T53" s="54">
        <f>'[2]Variety Info &amp; Ratings'!AH53</f>
        <v>4</v>
      </c>
      <c r="U53" s="54">
        <f>'[2]Variety Info &amp; Ratings'!AK53</f>
        <v>0</v>
      </c>
      <c r="V53" s="54">
        <f>'[2]Variety Info &amp; Ratings'!AL53</f>
        <v>0</v>
      </c>
      <c r="W53" s="54">
        <f>'[2]Variety Info &amp; Ratings'!AM53</f>
        <v>0</v>
      </c>
      <c r="X53" s="54">
        <f>'[2]Variety Info &amp; Ratings'!AN53</f>
        <v>0</v>
      </c>
      <c r="Y53" s="55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1.5</v>
      </c>
      <c r="F54" s="18">
        <f>'[1]Post Avails'!C54</f>
        <v>0</v>
      </c>
      <c r="G54" s="18">
        <f>'[1]Post Avails'!D54</f>
        <v>0</v>
      </c>
      <c r="H54" s="3">
        <f>'[1]Post Avails'!F54</f>
        <v>56.320000000000164</v>
      </c>
      <c r="I54" s="3">
        <f>'[1]Post Avails'!I54</f>
        <v>56.320000000000164</v>
      </c>
      <c r="J54" s="34">
        <f>'[1]Post Avails'!L54</f>
        <v>734.60000000000036</v>
      </c>
      <c r="K54" s="18">
        <f>'[1]Post Avails'!O54</f>
        <v>0</v>
      </c>
      <c r="L54" s="18">
        <f>'[1]Post Avails'!Q54</f>
        <v>0</v>
      </c>
      <c r="M54" s="36" t="str">
        <f>IF('[1]Post Avails'!S54&gt;30,"Available","Sold Out")</f>
        <v>Available</v>
      </c>
      <c r="N54" s="45">
        <f t="shared" si="0"/>
        <v>849.74000000000069</v>
      </c>
      <c r="O54" s="54" t="str">
        <f>'[2]Variety Info &amp; Ratings'!H54</f>
        <v>Bi-Color</v>
      </c>
      <c r="P54" s="54" t="str">
        <f>'[2]Variety Info &amp; Ratings'!M54</f>
        <v>6-8" (15-20cm)</v>
      </c>
      <c r="Q54" s="54" t="str">
        <f>'[2]Variety Info &amp; Ratings'!P54</f>
        <v>May, June &amp; Sept</v>
      </c>
      <c r="R54" s="54" t="str">
        <f>'[2]Variety Info &amp; Ratings'!S54</f>
        <v>6-9' (2-3m)</v>
      </c>
      <c r="S54" s="54" t="str">
        <f>'[2]Variety Info &amp; Ratings'!AC54</f>
        <v>B1</v>
      </c>
      <c r="T54" s="54">
        <f>'[2]Variety Info &amp; Ratings'!AH54</f>
        <v>4</v>
      </c>
      <c r="U54" s="54" t="str">
        <f>'[2]Variety Info &amp; Ratings'!AK54</f>
        <v>Yes</v>
      </c>
      <c r="V54" s="54">
        <f>'[2]Variety Info &amp; Ratings'!AL54</f>
        <v>0</v>
      </c>
      <c r="W54" s="54">
        <f>'[2]Variety Info &amp; Ratings'!AM54</f>
        <v>0</v>
      </c>
      <c r="X54" s="54">
        <f>'[2]Variety Info &amp; Ratings'!AN54</f>
        <v>0</v>
      </c>
      <c r="Y54" s="55" t="s">
        <v>0</v>
      </c>
    </row>
    <row r="55" spans="2:25" ht="24.95" hidden="1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0</v>
      </c>
      <c r="F55" s="18">
        <f>'[1]Post Avails'!C55</f>
        <v>0</v>
      </c>
      <c r="G55" s="18">
        <f>'[1]Post Avails'!D55</f>
        <v>0</v>
      </c>
      <c r="H55" s="3">
        <f>'[1]Post Avails'!F55</f>
        <v>0</v>
      </c>
      <c r="I55" s="3">
        <f>'[1]Post Avails'!I55</f>
        <v>0</v>
      </c>
      <c r="J55" s="34">
        <f>'[1]Post Avails'!L55</f>
        <v>0</v>
      </c>
      <c r="K55" s="18">
        <f>'[1]Post Avails'!O55</f>
        <v>0</v>
      </c>
      <c r="L55" s="18">
        <f>'[1]Post Avails'!Q55</f>
        <v>0</v>
      </c>
      <c r="M55" s="36" t="str">
        <f>IF('[1]Post Avails'!S55&gt;30,"Available","Sold Out")</f>
        <v>Sold Out</v>
      </c>
      <c r="N55" s="45">
        <f t="shared" si="0"/>
        <v>0</v>
      </c>
      <c r="O55" s="54" t="str">
        <f>'[2]Variety Info &amp; Ratings'!H55</f>
        <v>White</v>
      </c>
      <c r="P55" s="54" t="str">
        <f>'[2]Variety Info &amp; Ratings'!M55</f>
        <v>3-4" (8-10cm)</v>
      </c>
      <c r="Q55" s="54" t="str">
        <f>'[2]Variety Info &amp; Ratings'!P55</f>
        <v>June - September</v>
      </c>
      <c r="R55" s="54" t="str">
        <f>'[2]Variety Info &amp; Ratings'!S55</f>
        <v>6-9' (2-3m)</v>
      </c>
      <c r="S55" s="54" t="str">
        <f>'[2]Variety Info &amp; Ratings'!AC55</f>
        <v>B2</v>
      </c>
      <c r="T55" s="54">
        <f>'[2]Variety Info &amp; Ratings'!AH55</f>
        <v>7</v>
      </c>
      <c r="U55" s="54" t="str">
        <f>'[2]Variety Info &amp; Ratings'!AK55</f>
        <v>Yes</v>
      </c>
      <c r="V55" s="54">
        <f>'[2]Variety Info &amp; Ratings'!AL55</f>
        <v>0</v>
      </c>
      <c r="W55" s="54">
        <f>'[2]Variety Info &amp; Ratings'!AM55</f>
        <v>0</v>
      </c>
      <c r="X55" s="54">
        <f>'[2]Variety Info &amp; Ratings'!AN55</f>
        <v>0</v>
      </c>
      <c r="Y55" s="55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295.5</v>
      </c>
      <c r="F56" s="18">
        <f>'[1]Post Avails'!C56</f>
        <v>324</v>
      </c>
      <c r="G56" s="18">
        <f>'[1]Post Avails'!D56</f>
        <v>324</v>
      </c>
      <c r="H56" s="3">
        <f>'[1]Post Avails'!F56</f>
        <v>0</v>
      </c>
      <c r="I56" s="3">
        <f>'[1]Post Avails'!I56</f>
        <v>0</v>
      </c>
      <c r="J56" s="34">
        <f>'[1]Post Avails'!L56</f>
        <v>0</v>
      </c>
      <c r="K56" s="18">
        <f>'[1]Post Avails'!O56</f>
        <v>0</v>
      </c>
      <c r="L56" s="18">
        <f>'[1]Post Avails'!Q56</f>
        <v>0</v>
      </c>
      <c r="M56" s="36" t="str">
        <f>IF('[1]Post Avails'!S56&gt;30,"Available","Sold Out")</f>
        <v>Sold Out</v>
      </c>
      <c r="N56" s="45">
        <f t="shared" si="0"/>
        <v>943.5</v>
      </c>
      <c r="O56" s="54" t="str">
        <f>'[2]Variety Info &amp; Ratings'!H56</f>
        <v>Bi-Color</v>
      </c>
      <c r="P56" s="54" t="str">
        <f>'[2]Variety Info &amp; Ratings'!M56</f>
        <v>3-4" (8-10cm)</v>
      </c>
      <c r="Q56" s="54" t="str">
        <f>'[2]Variety Info &amp; Ratings'!P56</f>
        <v>June - September</v>
      </c>
      <c r="R56" s="54" t="str">
        <f>'[2]Variety Info &amp; Ratings'!S56</f>
        <v>6-9' (2-3m)</v>
      </c>
      <c r="S56" s="54" t="str">
        <f>'[2]Variety Info &amp; Ratings'!AC56</f>
        <v>B2</v>
      </c>
      <c r="T56" s="54">
        <f>'[2]Variety Info &amp; Ratings'!AH56</f>
        <v>7</v>
      </c>
      <c r="U56" s="54" t="str">
        <f>'[2]Variety Info &amp; Ratings'!AK56</f>
        <v>Yes</v>
      </c>
      <c r="V56" s="54">
        <f>'[2]Variety Info &amp; Ratings'!AL56</f>
        <v>0</v>
      </c>
      <c r="W56" s="54">
        <f>'[2]Variety Info &amp; Ratings'!AM56</f>
        <v>0</v>
      </c>
      <c r="X56" s="54">
        <f>'[2]Variety Info &amp; Ratings'!AN56</f>
        <v>0</v>
      </c>
      <c r="Y56" s="55" t="s">
        <v>0</v>
      </c>
    </row>
    <row r="57" spans="2:25" ht="24.95" hidden="1" customHeight="1" x14ac:dyDescent="0.25">
      <c r="B57" s="1" t="str">
        <f>'[3]POST Avails'!A57</f>
        <v>Frederyk Chopin</v>
      </c>
      <c r="C57" s="16"/>
      <c r="D57" s="17"/>
      <c r="E57" s="18">
        <f>'[1]Post Avails'!B57</f>
        <v>0</v>
      </c>
      <c r="F57" s="18">
        <f>'[1]Post Avails'!C57</f>
        <v>0</v>
      </c>
      <c r="G57" s="18">
        <f>'[1]Post Avails'!D57</f>
        <v>0</v>
      </c>
      <c r="H57" s="3">
        <f>'[1]Post Avails'!F57</f>
        <v>0</v>
      </c>
      <c r="I57" s="3">
        <f>'[1]Post Avails'!I57</f>
        <v>0</v>
      </c>
      <c r="J57" s="34">
        <f>'[1]Post Avails'!L57</f>
        <v>0</v>
      </c>
      <c r="K57" s="18">
        <f>'[1]Post Avails'!O57</f>
        <v>0</v>
      </c>
      <c r="L57" s="18">
        <f>'[1]Post Avails'!Q57</f>
        <v>0</v>
      </c>
      <c r="M57" s="36" t="str">
        <f>IF('[1]Post Avails'!S57&gt;30,"Available","Sold Out")</f>
        <v>Sold Out</v>
      </c>
      <c r="N57" s="45">
        <f t="shared" si="0"/>
        <v>0</v>
      </c>
      <c r="O57" s="54" t="str">
        <f>'[2]Variety Info &amp; Ratings'!H57</f>
        <v>Purple</v>
      </c>
      <c r="P57" s="54" t="str">
        <f>'[2]Variety Info &amp; Ratings'!M57</f>
        <v>6-8" (15-20cm)</v>
      </c>
      <c r="Q57" s="54" t="str">
        <f>'[2]Variety Info &amp; Ratings'!P57</f>
        <v>May, June &amp; Sept</v>
      </c>
      <c r="R57" s="54" t="str">
        <f>'[2]Variety Info &amp; Ratings'!S57</f>
        <v>8-10' (2.5-3m)</v>
      </c>
      <c r="S57" s="54" t="str">
        <f>'[2]Variety Info &amp; Ratings'!AC57</f>
        <v>B1</v>
      </c>
      <c r="T57" s="54">
        <f>'[2]Variety Info &amp; Ratings'!AH57</f>
        <v>4</v>
      </c>
      <c r="U57" s="54" t="str">
        <f>'[2]Variety Info &amp; Ratings'!AK57</f>
        <v>Yes</v>
      </c>
      <c r="V57" s="54">
        <f>'[2]Variety Info &amp; Ratings'!AL57</f>
        <v>0</v>
      </c>
      <c r="W57" s="54">
        <f>'[2]Variety Info &amp; Ratings'!AM57</f>
        <v>0</v>
      </c>
      <c r="X57" s="54">
        <f>'[2]Variety Info &amp; Ratings'!AN57</f>
        <v>0</v>
      </c>
      <c r="Y57" s="55" t="s">
        <v>0</v>
      </c>
    </row>
    <row r="58" spans="2:25" ht="24.95" hidden="1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0</v>
      </c>
      <c r="G58" s="18">
        <f>'[1]Post Avails'!D58</f>
        <v>0</v>
      </c>
      <c r="H58" s="3">
        <f>'[1]Post Avails'!F58</f>
        <v>0</v>
      </c>
      <c r="I58" s="3">
        <f>'[1]Post Avails'!I58</f>
        <v>0</v>
      </c>
      <c r="J58" s="34">
        <f>'[1]Post Avails'!L58</f>
        <v>0</v>
      </c>
      <c r="K58" s="18">
        <f>'[1]Post Avails'!O58</f>
        <v>0</v>
      </c>
      <c r="L58" s="18">
        <f>'[1]Post Avails'!Q58</f>
        <v>0</v>
      </c>
      <c r="M58" s="36" t="str">
        <f>IF('[1]Post Avails'!S58&gt;30,"Available","Sold Out")</f>
        <v>Sold Out</v>
      </c>
      <c r="N58" s="45">
        <f t="shared" si="0"/>
        <v>0</v>
      </c>
      <c r="O58" s="54" t="str">
        <f>'[2]Variety Info &amp; Ratings'!H58</f>
        <v>Blue</v>
      </c>
      <c r="P58" s="54" t="str">
        <f>'[2]Variety Info &amp; Ratings'!M58</f>
        <v>6-8" (15-20cm)</v>
      </c>
      <c r="Q58" s="54" t="str">
        <f>'[2]Variety Info &amp; Ratings'!P58</f>
        <v>June - September</v>
      </c>
      <c r="R58" s="54" t="str">
        <f>'[2]Variety Info &amp; Ratings'!S58</f>
        <v>6-9' (2-3m)</v>
      </c>
      <c r="S58" s="54" t="str">
        <f>'[2]Variety Info &amp; Ratings'!AC58</f>
        <v>B2</v>
      </c>
      <c r="T58" s="54">
        <f>'[2]Variety Info &amp; Ratings'!AH58</f>
        <v>4</v>
      </c>
      <c r="U58" s="54" t="str">
        <f>'[2]Variety Info &amp; Ratings'!AK58</f>
        <v>Yes</v>
      </c>
      <c r="V58" s="54">
        <f>'[2]Variety Info &amp; Ratings'!AL58</f>
        <v>0</v>
      </c>
      <c r="W58" s="54">
        <f>'[2]Variety Info &amp; Ratings'!AM58</f>
        <v>0</v>
      </c>
      <c r="X58" s="54">
        <f>'[2]Variety Info &amp; Ratings'!AN58</f>
        <v>0</v>
      </c>
      <c r="Y58" s="55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195</v>
      </c>
      <c r="F59" s="18">
        <f>'[1]Post Avails'!C59</f>
        <v>12</v>
      </c>
      <c r="G59" s="18">
        <f>'[1]Post Avails'!D59</f>
        <v>12</v>
      </c>
      <c r="H59" s="3">
        <f>'[1]Post Avails'!F59</f>
        <v>0</v>
      </c>
      <c r="I59" s="3">
        <f>'[1]Post Avails'!I59</f>
        <v>0</v>
      </c>
      <c r="J59" s="34">
        <f>'[1]Post Avails'!L59</f>
        <v>0</v>
      </c>
      <c r="K59" s="18">
        <f>'[1]Post Avails'!O59</f>
        <v>0</v>
      </c>
      <c r="L59" s="18">
        <f>'[1]Post Avails'!Q59</f>
        <v>0</v>
      </c>
      <c r="M59" s="36" t="str">
        <f>IF('[1]Post Avails'!S59&gt;30,"Available","Sold Out")</f>
        <v>Sold Out</v>
      </c>
      <c r="N59" s="45">
        <f t="shared" si="0"/>
        <v>219</v>
      </c>
      <c r="O59" s="54" t="str">
        <f>'[2]Variety Info &amp; Ratings'!H59</f>
        <v>Blue</v>
      </c>
      <c r="P59" s="54" t="str">
        <f>'[2]Variety Info &amp; Ratings'!M59</f>
        <v>8-10" (20-25cm)</v>
      </c>
      <c r="Q59" s="54" t="str">
        <f>'[2]Variety Info &amp; Ratings'!P59</f>
        <v>June - September</v>
      </c>
      <c r="R59" s="54" t="str">
        <f>'[2]Variety Info &amp; Ratings'!S59</f>
        <v>6-9' (2-3m)</v>
      </c>
      <c r="S59" s="54" t="str">
        <f>'[2]Variety Info &amp; Ratings'!AC59</f>
        <v>B2</v>
      </c>
      <c r="T59" s="54">
        <f>'[2]Variety Info &amp; Ratings'!AH59</f>
        <v>4</v>
      </c>
      <c r="U59" s="54" t="str">
        <f>'[2]Variety Info &amp; Ratings'!AK59</f>
        <v>Yes</v>
      </c>
      <c r="V59" s="54">
        <f>'[2]Variety Info &amp; Ratings'!AL59</f>
        <v>0</v>
      </c>
      <c r="W59" s="54">
        <f>'[2]Variety Info &amp; Ratings'!AM59</f>
        <v>0</v>
      </c>
      <c r="X59" s="54">
        <f>'[2]Variety Info &amp; Ratings'!AN59</f>
        <v>0</v>
      </c>
      <c r="Y59" s="55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1104.7542857142871</v>
      </c>
      <c r="G60" s="18">
        <f>'[1]Post Avails'!D60</f>
        <v>1104.7542857142871</v>
      </c>
      <c r="H60" s="3">
        <f>'[1]Post Avails'!F60</f>
        <v>1497.4332154216868</v>
      </c>
      <c r="I60" s="3">
        <f>'[1]Post Avails'!I60</f>
        <v>1497.4332154216868</v>
      </c>
      <c r="J60" s="34">
        <f>'[1]Post Avails'!L60</f>
        <v>1083.6000000000001</v>
      </c>
      <c r="K60" s="18">
        <f>'[1]Post Avails'!O60</f>
        <v>106.20000000000005</v>
      </c>
      <c r="L60" s="18">
        <f>'[1]Post Avails'!Q60</f>
        <v>1699</v>
      </c>
      <c r="M60" s="36" t="str">
        <f>IF('[1]Post Avails'!S60&gt;30,"Available","Sold Out")</f>
        <v>Available</v>
      </c>
      <c r="N60" s="45">
        <f t="shared" si="0"/>
        <v>8094.175002271948</v>
      </c>
      <c r="O60" s="54" t="str">
        <f>'[2]Variety Info &amp; Ratings'!H60</f>
        <v>White</v>
      </c>
      <c r="P60" s="54" t="str">
        <f>'[2]Variety Info &amp; Ratings'!M60</f>
        <v>7-9" (17-23cm)</v>
      </c>
      <c r="Q60" s="54" t="str">
        <f>'[2]Variety Info &amp; Ratings'!P60</f>
        <v>May - June</v>
      </c>
      <c r="R60" s="54" t="str">
        <f>'[2]Variety Info &amp; Ratings'!S60</f>
        <v>6-8' (2-2.5m)</v>
      </c>
      <c r="S60" s="54" t="str">
        <f>'[2]Variety Info &amp; Ratings'!AC60</f>
        <v>B1</v>
      </c>
      <c r="T60" s="54">
        <f>'[2]Variety Info &amp; Ratings'!AH60</f>
        <v>4</v>
      </c>
      <c r="U60" s="54" t="str">
        <f>'[2]Variety Info &amp; Ratings'!AK60</f>
        <v>Yes</v>
      </c>
      <c r="V60" s="54">
        <f>'[2]Variety Info &amp; Ratings'!AL60</f>
        <v>0</v>
      </c>
      <c r="W60" s="54">
        <f>'[2]Variety Info &amp; Ratings'!AM60</f>
        <v>0</v>
      </c>
      <c r="X60" s="54">
        <f>'[2]Variety Info &amp; Ratings'!AN60</f>
        <v>0</v>
      </c>
      <c r="Y60" s="55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441</v>
      </c>
      <c r="F61" s="18">
        <f>'[1]Post Avails'!C61</f>
        <v>1656</v>
      </c>
      <c r="G61" s="18">
        <f>'[1]Post Avails'!D61</f>
        <v>1656</v>
      </c>
      <c r="H61" s="3">
        <f>'[1]Post Avails'!F61</f>
        <v>460.52000000000021</v>
      </c>
      <c r="I61" s="3">
        <f>'[1]Post Avails'!I61</f>
        <v>460.52000000000021</v>
      </c>
      <c r="J61" s="34">
        <f>'[1]Post Avails'!L61</f>
        <v>0</v>
      </c>
      <c r="K61" s="18">
        <f>'[1]Post Avails'!O61</f>
        <v>680.4</v>
      </c>
      <c r="L61" s="18">
        <f>'[1]Post Avails'!Q61</f>
        <v>0</v>
      </c>
      <c r="M61" s="36" t="str">
        <f>IF('[1]Post Avails'!S61&gt;30,"Available","Sold Out")</f>
        <v>Available</v>
      </c>
      <c r="N61" s="45">
        <f t="shared" si="0"/>
        <v>5355.4400000000005</v>
      </c>
      <c r="O61" s="54" t="str">
        <f>'[2]Variety Info &amp; Ratings'!H61</f>
        <v>Cream</v>
      </c>
      <c r="P61" s="54" t="str">
        <f>'[2]Variety Info &amp; Ratings'!M61</f>
        <v>6-8" (15-20cm)</v>
      </c>
      <c r="Q61" s="54" t="str">
        <f>'[2]Variety Info &amp; Ratings'!P61</f>
        <v>May, June &amp; Aug</v>
      </c>
      <c r="R61" s="54" t="str">
        <f>'[2]Variety Info &amp; Ratings'!S61</f>
        <v>6-9' (2-3m)</v>
      </c>
      <c r="S61" s="54" t="str">
        <f>'[2]Variety Info &amp; Ratings'!AC61</f>
        <v>B1</v>
      </c>
      <c r="T61" s="54">
        <f>'[2]Variety Info &amp; Ratings'!AH61</f>
        <v>4</v>
      </c>
      <c r="U61" s="54" t="str">
        <f>'[2]Variety Info &amp; Ratings'!AK61</f>
        <v>Yes</v>
      </c>
      <c r="V61" s="54">
        <f>'[2]Variety Info &amp; Ratings'!AL61</f>
        <v>0</v>
      </c>
      <c r="W61" s="54">
        <f>'[2]Variety Info &amp; Ratings'!AM61</f>
        <v>0</v>
      </c>
      <c r="X61" s="54">
        <f>'[2]Variety Info &amp; Ratings'!AN61</f>
        <v>0</v>
      </c>
      <c r="Y61" s="55" t="s">
        <v>0</v>
      </c>
    </row>
    <row r="62" spans="2:25" ht="24.95" hidden="1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0</v>
      </c>
      <c r="G62" s="18">
        <f>'[1]Post Avails'!D62</f>
        <v>0</v>
      </c>
      <c r="H62" s="3">
        <f>'[1]Post Avails'!F62</f>
        <v>0</v>
      </c>
      <c r="I62" s="3">
        <f>'[1]Post Avails'!I62</f>
        <v>0</v>
      </c>
      <c r="J62" s="34">
        <f>'[1]Post Avails'!L62</f>
        <v>0</v>
      </c>
      <c r="K62" s="18">
        <f>'[1]Post Avails'!O62</f>
        <v>0</v>
      </c>
      <c r="L62" s="18">
        <f>'[1]Post Avails'!Q62</f>
        <v>0</v>
      </c>
      <c r="M62" s="36" t="str">
        <f>IF('[1]Post Avails'!S62&gt;30,"Available","Sold Out")</f>
        <v>Available</v>
      </c>
      <c r="N62" s="45">
        <f t="shared" si="0"/>
        <v>1</v>
      </c>
      <c r="O62" s="54" t="str">
        <f>'[2]Variety Info &amp; Ratings'!H62</f>
        <v>Purple</v>
      </c>
      <c r="P62" s="54" t="str">
        <f>'[2]Variety Info &amp; Ratings'!M62</f>
        <v>6-8" (15-20cm)</v>
      </c>
      <c r="Q62" s="54" t="str">
        <f>'[2]Variety Info &amp; Ratings'!P62</f>
        <v>May - September</v>
      </c>
      <c r="R62" s="54" t="str">
        <f>'[2]Variety Info &amp; Ratings'!S62</f>
        <v>8-12' (3-4m)</v>
      </c>
      <c r="S62" s="54" t="str">
        <f>'[2]Variety Info &amp; Ratings'!AC62</f>
        <v>B2</v>
      </c>
      <c r="T62" s="54">
        <f>'[2]Variety Info &amp; Ratings'!AH62</f>
        <v>3</v>
      </c>
      <c r="U62" s="54" t="str">
        <f>'[2]Variety Info &amp; Ratings'!AK62</f>
        <v>Yes</v>
      </c>
      <c r="V62" s="54">
        <f>'[2]Variety Info &amp; Ratings'!AL62</f>
        <v>0</v>
      </c>
      <c r="W62" s="54">
        <f>'[2]Variety Info &amp; Ratings'!AM62</f>
        <v>0</v>
      </c>
      <c r="X62" s="54">
        <f>'[2]Variety Info &amp; Ratings'!AN62</f>
        <v>0</v>
      </c>
      <c r="Y62" s="55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81</v>
      </c>
      <c r="G63" s="18">
        <f>'[1]Post Avails'!D63</f>
        <v>81</v>
      </c>
      <c r="H63" s="3">
        <f>'[1]Post Avails'!F63</f>
        <v>0</v>
      </c>
      <c r="I63" s="3">
        <f>'[1]Post Avails'!I63</f>
        <v>0</v>
      </c>
      <c r="J63" s="34">
        <f>'[1]Post Avails'!L63</f>
        <v>0</v>
      </c>
      <c r="K63" s="18">
        <f>'[1]Post Avails'!O63</f>
        <v>0</v>
      </c>
      <c r="L63" s="18">
        <f>'[1]Post Avails'!Q63</f>
        <v>0</v>
      </c>
      <c r="M63" s="36" t="str">
        <f>IF('[1]Post Avails'!S63&gt;30,"Available","Sold Out")</f>
        <v>Sold Out</v>
      </c>
      <c r="N63" s="45">
        <f t="shared" si="0"/>
        <v>162</v>
      </c>
      <c r="O63" s="54" t="str">
        <f>'[2]Variety Info &amp; Ratings'!H63</f>
        <v>Purple</v>
      </c>
      <c r="P63" s="54" t="str">
        <f>'[2]Variety Info &amp; Ratings'!M63</f>
        <v>5-7" (12-18cm)</v>
      </c>
      <c r="Q63" s="54" t="str">
        <f>'[2]Variety Info &amp; Ratings'!P63</f>
        <v>June - September</v>
      </c>
      <c r="R63" s="54" t="str">
        <f>'[2]Variety Info &amp; Ratings'!S63</f>
        <v>9-12' (3-4m)</v>
      </c>
      <c r="S63" s="54" t="str">
        <f>'[2]Variety Info &amp; Ratings'!AC63</f>
        <v>C</v>
      </c>
      <c r="T63" s="54">
        <f>'[2]Variety Info &amp; Ratings'!AH63</f>
        <v>3</v>
      </c>
      <c r="U63" s="54" t="str">
        <f>'[2]Variety Info &amp; Ratings'!AK63</f>
        <v>Yes</v>
      </c>
      <c r="V63" s="54">
        <f>'[2]Variety Info &amp; Ratings'!AL63</f>
        <v>0</v>
      </c>
      <c r="W63" s="54">
        <f>'[2]Variety Info &amp; Ratings'!AM63</f>
        <v>0</v>
      </c>
      <c r="X63" s="54">
        <f>'[2]Variety Info &amp; Ratings'!AN63</f>
        <v>0</v>
      </c>
      <c r="Y63" s="55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2808</v>
      </c>
      <c r="F64" s="18">
        <f>'[1]Post Avails'!C64</f>
        <v>7578</v>
      </c>
      <c r="G64" s="18">
        <f>'[1]Post Avails'!D64</f>
        <v>7578</v>
      </c>
      <c r="H64" s="3">
        <f>'[1]Post Avails'!F64</f>
        <v>0</v>
      </c>
      <c r="I64" s="3">
        <f>'[1]Post Avails'!I64</f>
        <v>0</v>
      </c>
      <c r="J64" s="34">
        <f>'[1]Post Avails'!L64</f>
        <v>2814.2000000000003</v>
      </c>
      <c r="K64" s="18">
        <f>'[1]Post Avails'!O64</f>
        <v>1129.3999999999996</v>
      </c>
      <c r="L64" s="18">
        <f>'[1]Post Avails'!Q64</f>
        <v>0</v>
      </c>
      <c r="M64" s="36" t="str">
        <f>IF('[1]Post Avails'!S64&gt;30,"Available","Sold Out")</f>
        <v>Sold Out</v>
      </c>
      <c r="N64" s="45">
        <f t="shared" si="0"/>
        <v>21907.599999999999</v>
      </c>
      <c r="O64" s="54" t="str">
        <f>'[2]Variety Info &amp; Ratings'!H64</f>
        <v>Blue</v>
      </c>
      <c r="P64" s="54" t="str">
        <f>'[2]Variety Info &amp; Ratings'!M64</f>
        <v>6-9" (15-22cm)</v>
      </c>
      <c r="Q64" s="54" t="str">
        <f>'[2]Variety Info &amp; Ratings'!P64</f>
        <v>May, June &amp; Sept</v>
      </c>
      <c r="R64" s="54" t="str">
        <f>'[2]Variety Info &amp; Ratings'!S64</f>
        <v>6-9' (2-3m)</v>
      </c>
      <c r="S64" s="54" t="str">
        <f>'[2]Variety Info &amp; Ratings'!AC64</f>
        <v>B1</v>
      </c>
      <c r="T64" s="54">
        <f>'[2]Variety Info &amp; Ratings'!AH64</f>
        <v>4</v>
      </c>
      <c r="U64" s="54" t="str">
        <f>'[2]Variety Info &amp; Ratings'!AK64</f>
        <v>Yes</v>
      </c>
      <c r="V64" s="54">
        <f>'[2]Variety Info &amp; Ratings'!AL64</f>
        <v>0</v>
      </c>
      <c r="W64" s="54">
        <f>'[2]Variety Info &amp; Ratings'!AM64</f>
        <v>0</v>
      </c>
      <c r="X64" s="54">
        <f>'[2]Variety Info &amp; Ratings'!AN64</f>
        <v>0</v>
      </c>
      <c r="Y64" s="55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135</v>
      </c>
      <c r="G65" s="18">
        <f>'[1]Post Avails'!D65</f>
        <v>135</v>
      </c>
      <c r="H65" s="3">
        <f>'[1]Post Avails'!F65</f>
        <v>0</v>
      </c>
      <c r="I65" s="3">
        <f>'[1]Post Avails'!I65</f>
        <v>0</v>
      </c>
      <c r="J65" s="34">
        <f>'[1]Post Avails'!L65</f>
        <v>0</v>
      </c>
      <c r="K65" s="18">
        <f>'[1]Post Avails'!O65</f>
        <v>0</v>
      </c>
      <c r="L65" s="18">
        <f>'[1]Post Avails'!Q65</f>
        <v>0</v>
      </c>
      <c r="M65" s="36" t="str">
        <f>IF('[1]Post Avails'!S65&gt;30,"Available","Sold Out")</f>
        <v>Available</v>
      </c>
      <c r="N65" s="45">
        <f t="shared" si="0"/>
        <v>271</v>
      </c>
      <c r="O65" s="54" t="str">
        <f>'[2]Variety Info &amp; Ratings'!H65</f>
        <v>Pink</v>
      </c>
      <c r="P65" s="54" t="str">
        <f>'[2]Variety Info &amp; Ratings'!M65</f>
        <v>4-6" (10-15cm)</v>
      </c>
      <c r="Q65" s="54" t="str">
        <f>'[2]Variety Info &amp; Ratings'!P65</f>
        <v>June - September</v>
      </c>
      <c r="R65" s="54" t="str">
        <f>'[2]Variety Info &amp; Ratings'!S65</f>
        <v>6-8' (2-2.5m)</v>
      </c>
      <c r="S65" s="54" t="str">
        <f>'[2]Variety Info &amp; Ratings'!AC65</f>
        <v>B2</v>
      </c>
      <c r="T65" s="54">
        <f>'[2]Variety Info &amp; Ratings'!AH65</f>
        <v>3</v>
      </c>
      <c r="U65" s="54" t="str">
        <f>'[2]Variety Info &amp; Ratings'!AK65</f>
        <v>Yes</v>
      </c>
      <c r="V65" s="54">
        <f>'[2]Variety Info &amp; Ratings'!AL65</f>
        <v>0</v>
      </c>
      <c r="W65" s="54">
        <f>'[2]Variety Info &amp; Ratings'!AM65</f>
        <v>0</v>
      </c>
      <c r="X65" s="54">
        <f>'[2]Variety Info &amp; Ratings'!AN65</f>
        <v>0</v>
      </c>
      <c r="Y65" s="55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1806.3</v>
      </c>
      <c r="F66" s="18">
        <f>'[1]Post Avails'!C66</f>
        <v>6537</v>
      </c>
      <c r="G66" s="18">
        <f>'[1]Post Avails'!D66</f>
        <v>6537</v>
      </c>
      <c r="H66" s="3">
        <f>'[1]Post Avails'!F66</f>
        <v>0</v>
      </c>
      <c r="I66" s="3">
        <f>'[1]Post Avails'!I66</f>
        <v>0</v>
      </c>
      <c r="J66" s="34">
        <f>'[1]Post Avails'!L66</f>
        <v>775.80000000000109</v>
      </c>
      <c r="K66" s="18">
        <f>'[1]Post Avails'!O66</f>
        <v>550.79999999999995</v>
      </c>
      <c r="L66" s="18">
        <f>'[1]Post Avails'!Q66</f>
        <v>3088</v>
      </c>
      <c r="M66" s="36" t="str">
        <f>IF('[1]Post Avails'!S66&gt;30,"Available","Sold Out")</f>
        <v>Available</v>
      </c>
      <c r="N66" s="45">
        <f t="shared" si="0"/>
        <v>19295.900000000001</v>
      </c>
      <c r="O66" s="54" t="str">
        <f>'[2]Variety Info &amp; Ratings'!H66</f>
        <v>Purple</v>
      </c>
      <c r="P66" s="54" t="str">
        <f>'[2]Variety Info &amp; Ratings'!M66</f>
        <v>5-7" (12-18cm)</v>
      </c>
      <c r="Q66" s="54" t="str">
        <f>'[2]Variety Info &amp; Ratings'!P66</f>
        <v>May, June &amp; Sept</v>
      </c>
      <c r="R66" s="54" t="str">
        <f>'[2]Variety Info &amp; Ratings'!S66</f>
        <v>6-9' (2-3m)</v>
      </c>
      <c r="S66" s="54" t="str">
        <f>'[2]Variety Info &amp; Ratings'!AC66</f>
        <v>B1</v>
      </c>
      <c r="T66" s="54">
        <f>'[2]Variety Info &amp; Ratings'!AH66</f>
        <v>4</v>
      </c>
      <c r="U66" s="54" t="str">
        <f>'[2]Variety Info &amp; Ratings'!AK66</f>
        <v>Yes</v>
      </c>
      <c r="V66" s="54">
        <f>'[2]Variety Info &amp; Ratings'!AL66</f>
        <v>0</v>
      </c>
      <c r="W66" s="54">
        <f>'[2]Variety Info &amp; Ratings'!AM66</f>
        <v>0</v>
      </c>
      <c r="X66" s="54">
        <f>'[2]Variety Info &amp; Ratings'!AN66</f>
        <v>0</v>
      </c>
      <c r="Y66" s="55" t="s">
        <v>0</v>
      </c>
    </row>
    <row r="67" spans="2:25" ht="24.95" hidden="1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0</v>
      </c>
      <c r="G67" s="18">
        <f>'[1]Post Avails'!D67</f>
        <v>0</v>
      </c>
      <c r="H67" s="3">
        <f>'[1]Post Avails'!F67</f>
        <v>0</v>
      </c>
      <c r="I67" s="3">
        <f>'[1]Post Avails'!I67</f>
        <v>0</v>
      </c>
      <c r="J67" s="34">
        <f>'[1]Post Avails'!L67</f>
        <v>0</v>
      </c>
      <c r="K67" s="18">
        <f>'[1]Post Avails'!O67</f>
        <v>0</v>
      </c>
      <c r="L67" s="18">
        <f>'[1]Post Avails'!Q67</f>
        <v>0</v>
      </c>
      <c r="M67" s="36" t="str">
        <f>IF('[1]Post Avails'!S67&gt;30,"Available","Sold Out")</f>
        <v>Sold Out</v>
      </c>
      <c r="N67" s="45">
        <f t="shared" si="0"/>
        <v>0</v>
      </c>
      <c r="O67" s="54" t="str">
        <f>'[2]Variety Info &amp; Ratings'!H67</f>
        <v>White</v>
      </c>
      <c r="P67" s="54" t="str">
        <f>'[2]Variety Info &amp; Ratings'!M67</f>
        <v>8-10" (20-25cm)</v>
      </c>
      <c r="Q67" s="54" t="str">
        <f>'[2]Variety Info &amp; Ratings'!P67</f>
        <v>June - September</v>
      </c>
      <c r="R67" s="54" t="str">
        <f>'[2]Variety Info &amp; Ratings'!S67</f>
        <v>8-12' (3-4m)</v>
      </c>
      <c r="S67" s="54" t="str">
        <f>'[2]Variety Info &amp; Ratings'!AC67</f>
        <v>B2</v>
      </c>
      <c r="T67" s="54">
        <f>'[2]Variety Info &amp; Ratings'!AH67</f>
        <v>4</v>
      </c>
      <c r="U67" s="54" t="str">
        <f>'[2]Variety Info &amp; Ratings'!AK67</f>
        <v>Yes</v>
      </c>
      <c r="V67" s="54">
        <f>'[2]Variety Info &amp; Ratings'!AL67</f>
        <v>0</v>
      </c>
      <c r="W67" s="54">
        <f>'[2]Variety Info &amp; Ratings'!AM67</f>
        <v>0</v>
      </c>
      <c r="X67" s="54">
        <f>'[2]Variety Info &amp; Ratings'!AN67</f>
        <v>0</v>
      </c>
      <c r="Y67" s="55" t="s">
        <v>0</v>
      </c>
    </row>
    <row r="68" spans="2:25" ht="24.95" hidden="1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6</v>
      </c>
      <c r="G68" s="18">
        <f>'[1]Post Avails'!D68</f>
        <v>6</v>
      </c>
      <c r="H68" s="3">
        <f>'[1]Post Avails'!F68</f>
        <v>0</v>
      </c>
      <c r="I68" s="3">
        <f>'[1]Post Avails'!I68</f>
        <v>0</v>
      </c>
      <c r="J68" s="34">
        <f>'[1]Post Avails'!L68</f>
        <v>0</v>
      </c>
      <c r="K68" s="18">
        <f>'[1]Post Avails'!O68</f>
        <v>0</v>
      </c>
      <c r="L68" s="18">
        <f>'[1]Post Avails'!Q68</f>
        <v>0</v>
      </c>
      <c r="M68" s="36" t="str">
        <f>IF('[1]Post Avails'!S68&gt;30,"Available","Sold Out")</f>
        <v>Sold Out</v>
      </c>
      <c r="N68" s="45">
        <f t="shared" si="0"/>
        <v>12</v>
      </c>
      <c r="O68" s="54" t="str">
        <f>'[2]Variety Info &amp; Ratings'!H68</f>
        <v>Bi-Color</v>
      </c>
      <c r="P68" s="54" t="str">
        <f>'[2]Variety Info &amp; Ratings'!M68</f>
        <v>5-7" (12-18cm)</v>
      </c>
      <c r="Q68" s="54" t="str">
        <f>'[2]Variety Info &amp; Ratings'!P68</f>
        <v>May, June &amp; Sept</v>
      </c>
      <c r="R68" s="54" t="str">
        <f>'[2]Variety Info &amp; Ratings'!S68</f>
        <v>4-6' (1-2m)</v>
      </c>
      <c r="S68" s="54" t="str">
        <f>'[2]Variety Info &amp; Ratings'!AC68</f>
        <v>B1</v>
      </c>
      <c r="T68" s="54">
        <f>'[2]Variety Info &amp; Ratings'!AH68</f>
        <v>4</v>
      </c>
      <c r="U68" s="54" t="str">
        <f>'[2]Variety Info &amp; Ratings'!AK68</f>
        <v>Yes</v>
      </c>
      <c r="V68" s="54">
        <f>'[2]Variety Info &amp; Ratings'!AL68</f>
        <v>0</v>
      </c>
      <c r="W68" s="54">
        <f>'[2]Variety Info &amp; Ratings'!AM68</f>
        <v>0</v>
      </c>
      <c r="X68" s="54">
        <f>'[2]Variety Info &amp; Ratings'!AN68</f>
        <v>0</v>
      </c>
      <c r="Y68" s="55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3009</v>
      </c>
      <c r="G69" s="18">
        <f>'[1]Post Avails'!D69</f>
        <v>3009</v>
      </c>
      <c r="H69" s="3">
        <f>'[1]Post Avails'!F69</f>
        <v>0</v>
      </c>
      <c r="I69" s="3">
        <f>'[1]Post Avails'!I69</f>
        <v>0</v>
      </c>
      <c r="J69" s="34">
        <f>'[1]Post Avails'!L69</f>
        <v>887.40000000000009</v>
      </c>
      <c r="K69" s="18">
        <f>'[1]Post Avails'!O69</f>
        <v>0</v>
      </c>
      <c r="L69" s="18">
        <f>'[1]Post Avails'!Q69</f>
        <v>0</v>
      </c>
      <c r="M69" s="36" t="str">
        <f>IF('[1]Post Avails'!S69&gt;30,"Available","Sold Out")</f>
        <v>Available</v>
      </c>
      <c r="N69" s="45">
        <f t="shared" si="0"/>
        <v>6906.4</v>
      </c>
      <c r="O69" s="54" t="str">
        <f>'[2]Variety Info &amp; Ratings'!H69</f>
        <v>White</v>
      </c>
      <c r="P69" s="54" t="str">
        <f>'[2]Variety Info &amp; Ratings'!M69</f>
        <v>7-9" (17-23cm)</v>
      </c>
      <c r="Q69" s="54" t="str">
        <f>'[2]Variety Info &amp; Ratings'!P69</f>
        <v>June - September</v>
      </c>
      <c r="R69" s="54" t="str">
        <f>'[2]Variety Info &amp; Ratings'!S69</f>
        <v>8-12' (3-4m)</v>
      </c>
      <c r="S69" s="54" t="str">
        <f>'[2]Variety Info &amp; Ratings'!AC69</f>
        <v>B2</v>
      </c>
      <c r="T69" s="54">
        <f>'[2]Variety Info &amp; Ratings'!AH69</f>
        <v>4</v>
      </c>
      <c r="U69" s="54" t="str">
        <f>'[2]Variety Info &amp; Ratings'!AK69</f>
        <v>Yes</v>
      </c>
      <c r="V69" s="54">
        <f>'[2]Variety Info &amp; Ratings'!AL69</f>
        <v>0</v>
      </c>
      <c r="W69" s="54">
        <f>'[2]Variety Info &amp; Ratings'!AM69</f>
        <v>0</v>
      </c>
      <c r="X69" s="54">
        <f>'[2]Variety Info &amp; Ratings'!AN69</f>
        <v>0</v>
      </c>
      <c r="Y69" s="55" t="s">
        <v>0</v>
      </c>
    </row>
    <row r="70" spans="2:25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0</v>
      </c>
      <c r="G70" s="18">
        <f>'[1]Post Avails'!D70</f>
        <v>0</v>
      </c>
      <c r="H70" s="3">
        <f>'[1]Post Avails'!F70</f>
        <v>0</v>
      </c>
      <c r="I70" s="3">
        <f>'[1]Post Avails'!I70</f>
        <v>0</v>
      </c>
      <c r="J70" s="34">
        <f>'[1]Post Avails'!L70</f>
        <v>0</v>
      </c>
      <c r="K70" s="18">
        <f>'[1]Post Avails'!O70</f>
        <v>0</v>
      </c>
      <c r="L70" s="18">
        <f>'[1]Post Avails'!Q70</f>
        <v>0</v>
      </c>
      <c r="M70" s="36" t="str">
        <f>IF('[1]Post Avails'!S70&gt;30,"Available","Sold Out")</f>
        <v>Sold Out</v>
      </c>
      <c r="N70" s="45">
        <f t="shared" ref="N70:N133" si="1">SUM(E70:L70)+IF(M70="Available",1,0)</f>
        <v>0</v>
      </c>
      <c r="O70" s="54" t="str">
        <f>'[2]Variety Info &amp; Ratings'!H70</f>
        <v>Blue</v>
      </c>
      <c r="P70" s="54" t="str">
        <f>'[2]Variety Info &amp; Ratings'!M70</f>
        <v>1-2" (3-5cm)</v>
      </c>
      <c r="Q70" s="54" t="str">
        <f>'[2]Variety Info &amp; Ratings'!P70</f>
        <v>July - September</v>
      </c>
      <c r="R70" s="54" t="str">
        <f>'[2]Variety Info &amp; Ratings'!S70</f>
        <v>2-4' (0.5-1.5m)</v>
      </c>
      <c r="S70" s="54" t="str">
        <f>'[2]Variety Info &amp; Ratings'!AC70</f>
        <v>C</v>
      </c>
      <c r="T70" s="54">
        <f>'[2]Variety Info &amp; Ratings'!AH70</f>
        <v>5</v>
      </c>
      <c r="U70" s="54" t="str">
        <f>'[2]Variety Info &amp; Ratings'!AK70</f>
        <v>Yes</v>
      </c>
      <c r="V70" s="54">
        <f>'[2]Variety Info &amp; Ratings'!AL70</f>
        <v>0</v>
      </c>
      <c r="W70" s="54" t="str">
        <f>'[2]Variety Info &amp; Ratings'!AM70</f>
        <v>Yes</v>
      </c>
      <c r="X70" s="54">
        <f>'[2]Variety Info &amp; Ratings'!AN70</f>
        <v>0</v>
      </c>
      <c r="Y70" s="55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4">
        <f>'[1]Post Avails'!L71</f>
        <v>0</v>
      </c>
      <c r="K71" s="18">
        <f>'[1]Post Avails'!O71</f>
        <v>0</v>
      </c>
      <c r="L71" s="18">
        <f>'[1]Post Avails'!Q71</f>
        <v>0</v>
      </c>
      <c r="M71" s="36" t="str">
        <f>IF('[1]Post Avails'!S71&gt;30,"Available","Sold Out")</f>
        <v>Sold Out</v>
      </c>
      <c r="N71" s="45">
        <f t="shared" si="1"/>
        <v>0</v>
      </c>
      <c r="O71" s="54" t="str">
        <f>'[2]Variety Info &amp; Ratings'!H71</f>
        <v>Purple</v>
      </c>
      <c r="P71" s="54" t="str">
        <f>'[2]Variety Info &amp; Ratings'!M71</f>
        <v>4-6" (10-15cm)</v>
      </c>
      <c r="Q71" s="54" t="str">
        <f>'[2]Variety Info &amp; Ratings'!P71</f>
        <v>June - September</v>
      </c>
      <c r="R71" s="54" t="str">
        <f>'[2]Variety Info &amp; Ratings'!S71</f>
        <v>8-12' (3-4m)</v>
      </c>
      <c r="S71" s="54" t="str">
        <f>'[2]Variety Info &amp; Ratings'!AC71</f>
        <v>C</v>
      </c>
      <c r="T71" s="54">
        <f>'[2]Variety Info &amp; Ratings'!AH71</f>
        <v>3</v>
      </c>
      <c r="U71" s="54" t="str">
        <f>'[2]Variety Info &amp; Ratings'!AK71</f>
        <v>Yes</v>
      </c>
      <c r="V71" s="54">
        <f>'[2]Variety Info &amp; Ratings'!AL71</f>
        <v>0</v>
      </c>
      <c r="W71" s="54">
        <f>'[2]Variety Info &amp; Ratings'!AM71</f>
        <v>0</v>
      </c>
      <c r="X71" s="54">
        <f>'[2]Variety Info &amp; Ratings'!AN71</f>
        <v>0</v>
      </c>
      <c r="Y71" s="55" t="s">
        <v>0</v>
      </c>
    </row>
    <row r="72" spans="2:25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78</v>
      </c>
      <c r="F72" s="18">
        <f>'[1]Post Avails'!C72</f>
        <v>96</v>
      </c>
      <c r="G72" s="18">
        <f>'[1]Post Avails'!D72</f>
        <v>96</v>
      </c>
      <c r="H72" s="3">
        <f>'[1]Post Avails'!F72</f>
        <v>0</v>
      </c>
      <c r="I72" s="3">
        <f>'[1]Post Avails'!I72</f>
        <v>0</v>
      </c>
      <c r="J72" s="34">
        <f>'[1]Post Avails'!L72</f>
        <v>16.2</v>
      </c>
      <c r="K72" s="18">
        <f>'[1]Post Avails'!O72</f>
        <v>361.80000000000007</v>
      </c>
      <c r="L72" s="18">
        <f>'[1]Post Avails'!Q72</f>
        <v>0</v>
      </c>
      <c r="M72" s="36" t="str">
        <f>IF('[1]Post Avails'!S72&gt;30,"Available","Sold Out")</f>
        <v>Available</v>
      </c>
      <c r="N72" s="45">
        <f t="shared" si="1"/>
        <v>649</v>
      </c>
      <c r="O72" s="54" t="str">
        <f>'[2]Variety Info &amp; Ratings'!H72</f>
        <v>Bi-Color</v>
      </c>
      <c r="P72" s="54" t="str">
        <f>'[2]Variety Info &amp; Ratings'!M72</f>
        <v>8-10" (20-25cm)</v>
      </c>
      <c r="Q72" s="54" t="str">
        <f>'[2]Variety Info &amp; Ratings'!P72</f>
        <v>June - September</v>
      </c>
      <c r="R72" s="54" t="str">
        <f>'[2]Variety Info &amp; Ratings'!S72</f>
        <v>6-9' (2-3m)</v>
      </c>
      <c r="S72" s="54" t="str">
        <f>'[2]Variety Info &amp; Ratings'!AC72</f>
        <v>B2</v>
      </c>
      <c r="T72" s="54">
        <f>'[2]Variety Info &amp; Ratings'!AH72</f>
        <v>4</v>
      </c>
      <c r="U72" s="54" t="str">
        <f>'[2]Variety Info &amp; Ratings'!AK72</f>
        <v>Yes</v>
      </c>
      <c r="V72" s="54">
        <f>'[2]Variety Info &amp; Ratings'!AL72</f>
        <v>0</v>
      </c>
      <c r="W72" s="54">
        <f>'[2]Variety Info &amp; Ratings'!AM72</f>
        <v>0</v>
      </c>
      <c r="X72" s="54">
        <f>'[2]Variety Info &amp; Ratings'!AN72</f>
        <v>0</v>
      </c>
      <c r="Y72" s="55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321</v>
      </c>
      <c r="G73" s="18">
        <f>'[1]Post Avails'!D73</f>
        <v>321</v>
      </c>
      <c r="H73" s="3">
        <f>'[1]Post Avails'!F73</f>
        <v>1326.6</v>
      </c>
      <c r="I73" s="3">
        <f>'[1]Post Avails'!I73</f>
        <v>1334.1999999999998</v>
      </c>
      <c r="J73" s="34">
        <f>'[1]Post Avails'!L73</f>
        <v>923.4</v>
      </c>
      <c r="K73" s="18">
        <f>'[1]Post Avails'!O73</f>
        <v>0</v>
      </c>
      <c r="L73" s="18">
        <f>'[1]Post Avails'!Q73</f>
        <v>0</v>
      </c>
      <c r="M73" s="36" t="str">
        <f>IF('[1]Post Avails'!S73&gt;30,"Available","Sold Out")</f>
        <v>Available</v>
      </c>
      <c r="N73" s="45">
        <f t="shared" si="1"/>
        <v>4227.2</v>
      </c>
      <c r="O73" s="54" t="str">
        <f>'[2]Variety Info &amp; Ratings'!H73</f>
        <v>White</v>
      </c>
      <c r="P73" s="54" t="str">
        <f>'[2]Variety Info &amp; Ratings'!M73</f>
        <v>3-4" (8-10cm)</v>
      </c>
      <c r="Q73" s="54" t="str">
        <f>'[2]Variety Info &amp; Ratings'!P73</f>
        <v>July - October</v>
      </c>
      <c r="R73" s="54" t="str">
        <f>'[2]Variety Info &amp; Ratings'!S73</f>
        <v>12-20' (3.5-6m)</v>
      </c>
      <c r="S73" s="54" t="str">
        <f>'[2]Variety Info &amp; Ratings'!AC73</f>
        <v>C</v>
      </c>
      <c r="T73" s="54">
        <f>'[2]Variety Info &amp; Ratings'!AH73</f>
        <v>3</v>
      </c>
      <c r="U73" s="54" t="str">
        <f>'[2]Variety Info &amp; Ratings'!AK73</f>
        <v>Yes</v>
      </c>
      <c r="V73" s="54">
        <f>'[2]Variety Info &amp; Ratings'!AL73</f>
        <v>0</v>
      </c>
      <c r="W73" s="54">
        <f>'[2]Variety Info &amp; Ratings'!AM73</f>
        <v>0</v>
      </c>
      <c r="X73" s="54">
        <f>'[2]Variety Info &amp; Ratings'!AN73</f>
        <v>0</v>
      </c>
      <c r="Y73" s="55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156</v>
      </c>
      <c r="F74" s="18">
        <f>'[1]Post Avails'!C74</f>
        <v>0</v>
      </c>
      <c r="G74" s="18">
        <f>'[1]Post Avails'!D74</f>
        <v>0</v>
      </c>
      <c r="H74" s="3">
        <f>'[1]Post Avails'!F74</f>
        <v>0</v>
      </c>
      <c r="I74" s="3">
        <f>'[1]Post Avails'!I74</f>
        <v>0</v>
      </c>
      <c r="J74" s="34">
        <f>'[1]Post Avails'!L74</f>
        <v>0</v>
      </c>
      <c r="K74" s="18">
        <f>'[1]Post Avails'!O74</f>
        <v>0</v>
      </c>
      <c r="L74" s="18">
        <f>'[1]Post Avails'!Q74</f>
        <v>0</v>
      </c>
      <c r="M74" s="36" t="str">
        <f>IF('[1]Post Avails'!S74&gt;30,"Available","Sold Out")</f>
        <v>Available</v>
      </c>
      <c r="N74" s="45">
        <f t="shared" si="1"/>
        <v>157</v>
      </c>
      <c r="O74" s="54" t="str">
        <f>'[2]Variety Info &amp; Ratings'!H74</f>
        <v>Pink</v>
      </c>
      <c r="P74" s="54" t="str">
        <f>'[2]Variety Info &amp; Ratings'!M74</f>
        <v>3-4" (8-10cm)</v>
      </c>
      <c r="Q74" s="54" t="str">
        <f>'[2]Variety Info &amp; Ratings'!P74</f>
        <v>June - September</v>
      </c>
      <c r="R74" s="54" t="str">
        <f>'[2]Variety Info &amp; Ratings'!S74</f>
        <v>6-8' (2-2.5m)</v>
      </c>
      <c r="S74" s="54" t="str">
        <f>'[2]Variety Info &amp; Ratings'!AC74</f>
        <v>C</v>
      </c>
      <c r="T74" s="54">
        <f>'[2]Variety Info &amp; Ratings'!AH74</f>
        <v>3</v>
      </c>
      <c r="U74" s="54" t="str">
        <f>'[2]Variety Info &amp; Ratings'!AK74</f>
        <v>Yes</v>
      </c>
      <c r="V74" s="54">
        <f>'[2]Variety Info &amp; Ratings'!AL74</f>
        <v>0</v>
      </c>
      <c r="W74" s="54">
        <f>'[2]Variety Info &amp; Ratings'!AM74</f>
        <v>0</v>
      </c>
      <c r="X74" s="54" t="str">
        <f>'[2]Variety Info &amp; Ratings'!AN74</f>
        <v>Yes</v>
      </c>
      <c r="Y74" s="55" t="s">
        <v>0</v>
      </c>
    </row>
    <row r="75" spans="2:25" ht="24.95" hidden="1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0</v>
      </c>
      <c r="J75" s="34">
        <f>'[1]Post Avails'!L75</f>
        <v>0</v>
      </c>
      <c r="K75" s="18">
        <f>'[1]Post Avails'!O75</f>
        <v>0</v>
      </c>
      <c r="L75" s="18">
        <f>'[1]Post Avails'!Q75</f>
        <v>0</v>
      </c>
      <c r="M75" s="36" t="str">
        <f>IF('[1]Post Avails'!S75&gt;30,"Available","Sold Out")</f>
        <v>Sold Out</v>
      </c>
      <c r="N75" s="45">
        <f t="shared" si="1"/>
        <v>0</v>
      </c>
      <c r="O75" s="54" t="str">
        <f>'[2]Variety Info &amp; Ratings'!H75</f>
        <v>Pink</v>
      </c>
      <c r="P75" s="54" t="str">
        <f>'[2]Variety Info &amp; Ratings'!M75</f>
        <v>3-4" (8-10cm)</v>
      </c>
      <c r="Q75" s="54" t="str">
        <f>'[2]Variety Info &amp; Ratings'!P75</f>
        <v>June - September</v>
      </c>
      <c r="R75" s="54" t="str">
        <f>'[2]Variety Info &amp; Ratings'!S75</f>
        <v>4-6' (1-2m)</v>
      </c>
      <c r="S75" s="54" t="str">
        <f>'[2]Variety Info &amp; Ratings'!AC75</f>
        <v>C</v>
      </c>
      <c r="T75" s="54">
        <f>'[2]Variety Info &amp; Ratings'!AH75</f>
        <v>3</v>
      </c>
      <c r="U75" s="54" t="str">
        <f>'[2]Variety Info &amp; Ratings'!AK75</f>
        <v>Yes</v>
      </c>
      <c r="V75" s="54">
        <f>'[2]Variety Info &amp; Ratings'!AL75</f>
        <v>0</v>
      </c>
      <c r="W75" s="54">
        <f>'[2]Variety Info &amp; Ratings'!AM75</f>
        <v>0</v>
      </c>
      <c r="X75" s="54" t="str">
        <f>'[2]Variety Info &amp; Ratings'!AN75</f>
        <v>Yes</v>
      </c>
      <c r="Y75" s="55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405</v>
      </c>
      <c r="G76" s="18">
        <f>'[1]Post Avails'!D76</f>
        <v>405</v>
      </c>
      <c r="H76" s="3">
        <f>'[1]Post Avails'!F76</f>
        <v>507.20000000000027</v>
      </c>
      <c r="I76" s="3">
        <f>'[1]Post Avails'!I76</f>
        <v>822.8000000000003</v>
      </c>
      <c r="J76" s="34">
        <f>'[1]Post Avails'!L76</f>
        <v>0</v>
      </c>
      <c r="K76" s="18">
        <f>'[1]Post Avails'!O76</f>
        <v>0</v>
      </c>
      <c r="L76" s="18">
        <f>'[1]Post Avails'!Q76</f>
        <v>0</v>
      </c>
      <c r="M76" s="36" t="str">
        <f>IF('[1]Post Avails'!S76&gt;30,"Available","Sold Out")</f>
        <v>Sold Out</v>
      </c>
      <c r="N76" s="45">
        <f t="shared" si="1"/>
        <v>2140.0000000000005</v>
      </c>
      <c r="O76" s="54" t="str">
        <f>'[2]Variety Info &amp; Ratings'!H76</f>
        <v>Blue</v>
      </c>
      <c r="P76" s="54" t="str">
        <f>'[2]Variety Info &amp; Ratings'!M76</f>
        <v>2.5-3.5" (6-9cm)</v>
      </c>
      <c r="Q76" s="54" t="str">
        <f>'[2]Variety Info &amp; Ratings'!P76</f>
        <v>June - September</v>
      </c>
      <c r="R76" s="54" t="str">
        <f>'[2]Variety Info &amp; Ratings'!S76</f>
        <v>4-6' (1-2m)</v>
      </c>
      <c r="S76" s="54" t="str">
        <f>'[2]Variety Info &amp; Ratings'!AC76</f>
        <v>C</v>
      </c>
      <c r="T76" s="54">
        <f>'[2]Variety Info &amp; Ratings'!AH76</f>
        <v>3</v>
      </c>
      <c r="U76" s="54" t="str">
        <f>'[2]Variety Info &amp; Ratings'!AK76</f>
        <v>Yes</v>
      </c>
      <c r="V76" s="54">
        <f>'[2]Variety Info &amp; Ratings'!AL76</f>
        <v>0</v>
      </c>
      <c r="W76" s="54">
        <f>'[2]Variety Info &amp; Ratings'!AM76</f>
        <v>0</v>
      </c>
      <c r="X76" s="54" t="str">
        <f>'[2]Variety Info &amp; Ratings'!AN76</f>
        <v>Yes</v>
      </c>
      <c r="Y76" s="55" t="s">
        <v>0</v>
      </c>
    </row>
    <row r="77" spans="2:25" ht="24.95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42</v>
      </c>
      <c r="G77" s="18">
        <f>'[1]Post Avails'!D77</f>
        <v>42</v>
      </c>
      <c r="H77" s="3">
        <f>'[1]Post Avails'!F77</f>
        <v>0</v>
      </c>
      <c r="I77" s="3">
        <f>'[1]Post Avails'!I77</f>
        <v>0</v>
      </c>
      <c r="J77" s="34">
        <f>'[1]Post Avails'!L77</f>
        <v>0</v>
      </c>
      <c r="K77" s="18">
        <f>'[1]Post Avails'!O77</f>
        <v>0</v>
      </c>
      <c r="L77" s="18">
        <f>'[1]Post Avails'!Q77</f>
        <v>0</v>
      </c>
      <c r="M77" s="36" t="str">
        <f>IF('[1]Post Avails'!S77&gt;30,"Available","Sold Out")</f>
        <v>Available</v>
      </c>
      <c r="N77" s="45">
        <f t="shared" si="1"/>
        <v>85</v>
      </c>
      <c r="O77" s="54" t="str">
        <f>'[2]Variety Info &amp; Ratings'!H77</f>
        <v>Blue</v>
      </c>
      <c r="P77" s="54" t="str">
        <f>'[2]Variety Info &amp; Ratings'!M77</f>
        <v>4-5" (10-13cm)</v>
      </c>
      <c r="Q77" s="54" t="str">
        <f>'[2]Variety Info &amp; Ratings'!P77</f>
        <v>June - September</v>
      </c>
      <c r="R77" s="54" t="str">
        <f>'[2]Variety Info &amp; Ratings'!S77</f>
        <v>4-6' (1-2m)</v>
      </c>
      <c r="S77" s="54" t="str">
        <f>'[2]Variety Info &amp; Ratings'!AC77</f>
        <v>B2 or C</v>
      </c>
      <c r="T77" s="54">
        <f>'[2]Variety Info &amp; Ratings'!AH77</f>
        <v>4</v>
      </c>
      <c r="U77" s="54" t="str">
        <f>'[2]Variety Info &amp; Ratings'!AK77</f>
        <v>Yes</v>
      </c>
      <c r="V77" s="54">
        <f>'[2]Variety Info &amp; Ratings'!AL77</f>
        <v>0</v>
      </c>
      <c r="W77" s="54">
        <f>'[2]Variety Info &amp; Ratings'!AM77</f>
        <v>0</v>
      </c>
      <c r="X77" s="54" t="str">
        <f>'[2]Variety Info &amp; Ratings'!AN77</f>
        <v>Yes</v>
      </c>
      <c r="Y77" s="55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224.00000000000006</v>
      </c>
      <c r="I78" s="3">
        <f>'[1]Post Avails'!I78</f>
        <v>224.00000000000006</v>
      </c>
      <c r="J78" s="34">
        <f>'[1]Post Avails'!L78</f>
        <v>0</v>
      </c>
      <c r="K78" s="18">
        <f>'[1]Post Avails'!O78</f>
        <v>0</v>
      </c>
      <c r="L78" s="18">
        <f>'[1]Post Avails'!Q78</f>
        <v>0</v>
      </c>
      <c r="M78" s="36" t="str">
        <f>IF('[1]Post Avails'!S78&gt;30,"Available","Sold Out")</f>
        <v>Sold Out</v>
      </c>
      <c r="N78" s="45">
        <f t="shared" si="1"/>
        <v>448.00000000000011</v>
      </c>
      <c r="O78" s="54" t="str">
        <f>'[2]Variety Info &amp; Ratings'!H78</f>
        <v>Purple</v>
      </c>
      <c r="P78" s="54" t="str">
        <f>'[2]Variety Info &amp; Ratings'!M78</f>
        <v>1-2" (3-5cm)</v>
      </c>
      <c r="Q78" s="54" t="str">
        <f>'[2]Variety Info &amp; Ratings'!P78</f>
        <v>July - August</v>
      </c>
      <c r="R78" s="54" t="str">
        <f>'[2]Variety Info &amp; Ratings'!S78</f>
        <v>4-6' (1-2m)</v>
      </c>
      <c r="S78" s="54" t="str">
        <f>'[2]Variety Info &amp; Ratings'!AC78</f>
        <v>C</v>
      </c>
      <c r="T78" s="54">
        <f>'[2]Variety Info &amp; Ratings'!AH78</f>
        <v>3</v>
      </c>
      <c r="U78" s="54" t="str">
        <f>'[2]Variety Info &amp; Ratings'!AK78</f>
        <v>Yes</v>
      </c>
      <c r="V78" s="54">
        <f>'[2]Variety Info &amp; Ratings'!AL78</f>
        <v>0</v>
      </c>
      <c r="W78" s="54">
        <f>'[2]Variety Info &amp; Ratings'!AM78</f>
        <v>0</v>
      </c>
      <c r="X78" s="54" t="str">
        <f>'[2]Variety Info &amp; Ratings'!AN78</f>
        <v>Yes</v>
      </c>
      <c r="Y78" s="55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663</v>
      </c>
      <c r="F79" s="18">
        <f>'[1]Post Avails'!C79</f>
        <v>0</v>
      </c>
      <c r="G79" s="18">
        <f>'[1]Post Avails'!D79</f>
        <v>0</v>
      </c>
      <c r="H79" s="3">
        <f>'[1]Post Avails'!F79</f>
        <v>410.6</v>
      </c>
      <c r="I79" s="3">
        <f>'[1]Post Avails'!I79</f>
        <v>1128.3999999999999</v>
      </c>
      <c r="J79" s="34">
        <f>'[1]Post Avails'!L79</f>
        <v>0</v>
      </c>
      <c r="K79" s="18">
        <f>'[1]Post Avails'!O79</f>
        <v>0</v>
      </c>
      <c r="L79" s="18">
        <f>'[1]Post Avails'!Q79</f>
        <v>0</v>
      </c>
      <c r="M79" s="36" t="str">
        <f>IF('[1]Post Avails'!S79&gt;30,"Available","Sold Out")</f>
        <v>Sold Out</v>
      </c>
      <c r="N79" s="45">
        <f t="shared" si="1"/>
        <v>2202</v>
      </c>
      <c r="O79" s="54" t="str">
        <f>'[2]Variety Info &amp; Ratings'!H79</f>
        <v>Blue</v>
      </c>
      <c r="P79" s="54" t="str">
        <f>'[2]Variety Info &amp; Ratings'!M79</f>
        <v>1-2" (3-5cm)</v>
      </c>
      <c r="Q79" s="54" t="str">
        <f>'[2]Variety Info &amp; Ratings'!P79</f>
        <v>July - August</v>
      </c>
      <c r="R79" s="54" t="str">
        <f>'[2]Variety Info &amp; Ratings'!S79</f>
        <v>2-4' (0.5-1.5m)</v>
      </c>
      <c r="S79" s="54" t="str">
        <f>'[2]Variety Info &amp; Ratings'!AC79</f>
        <v>C</v>
      </c>
      <c r="T79" s="54">
        <f>'[2]Variety Info &amp; Ratings'!AH79</f>
        <v>3</v>
      </c>
      <c r="U79" s="54" t="str">
        <f>'[2]Variety Info &amp; Ratings'!AK79</f>
        <v>Yes</v>
      </c>
      <c r="V79" s="54">
        <f>'[2]Variety Info &amp; Ratings'!AL79</f>
        <v>0</v>
      </c>
      <c r="W79" s="54">
        <f>'[2]Variety Info &amp; Ratings'!AM79</f>
        <v>0</v>
      </c>
      <c r="X79" s="54" t="str">
        <f>'[2]Variety Info &amp; Ratings'!AN79</f>
        <v>Yes</v>
      </c>
      <c r="Y79" s="55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0</v>
      </c>
      <c r="F80" s="18">
        <f>'[1]Post Avails'!C80</f>
        <v>0</v>
      </c>
      <c r="G80" s="18">
        <f>'[1]Post Avails'!D80</f>
        <v>0</v>
      </c>
      <c r="H80" s="3">
        <f>'[1]Post Avails'!F80</f>
        <v>299.59999999999997</v>
      </c>
      <c r="I80" s="3">
        <f>'[1]Post Avails'!I80</f>
        <v>299.59999999999997</v>
      </c>
      <c r="J80" s="34">
        <f>'[1]Post Avails'!L80</f>
        <v>0</v>
      </c>
      <c r="K80" s="18">
        <f>'[1]Post Avails'!O80</f>
        <v>0</v>
      </c>
      <c r="L80" s="18">
        <f>'[1]Post Avails'!Q80</f>
        <v>0</v>
      </c>
      <c r="M80" s="36" t="str">
        <f>IF('[1]Post Avails'!S80&gt;30,"Available","Sold Out")</f>
        <v>Available</v>
      </c>
      <c r="N80" s="45">
        <f t="shared" si="1"/>
        <v>600.19999999999993</v>
      </c>
      <c r="O80" s="54" t="str">
        <f>'[2]Variety Info &amp; Ratings'!H80</f>
        <v>Purple</v>
      </c>
      <c r="P80" s="54" t="str">
        <f>'[2]Variety Info &amp; Ratings'!M80</f>
        <v>3-4" (8-10cm)</v>
      </c>
      <c r="Q80" s="54" t="str">
        <f>'[2]Variety Info &amp; Ratings'!P80</f>
        <v>June - September</v>
      </c>
      <c r="R80" s="54" t="str">
        <f>'[2]Variety Info &amp; Ratings'!S80</f>
        <v>4-6' (1-2m)</v>
      </c>
      <c r="S80" s="54" t="str">
        <f>'[2]Variety Info &amp; Ratings'!AC80</f>
        <v>C</v>
      </c>
      <c r="T80" s="54">
        <f>'[2]Variety Info &amp; Ratings'!AH80</f>
        <v>3</v>
      </c>
      <c r="U80" s="54" t="str">
        <f>'[2]Variety Info &amp; Ratings'!AK80</f>
        <v>Yes</v>
      </c>
      <c r="V80" s="54">
        <f>'[2]Variety Info &amp; Ratings'!AL80</f>
        <v>0</v>
      </c>
      <c r="W80" s="54">
        <f>'[2]Variety Info &amp; Ratings'!AM80</f>
        <v>0</v>
      </c>
      <c r="X80" s="54" t="str">
        <f>'[2]Variety Info &amp; Ratings'!AN80</f>
        <v>Yes</v>
      </c>
      <c r="Y80" s="55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234</v>
      </c>
      <c r="F81" s="18">
        <f>'[1]Post Avails'!C81</f>
        <v>123</v>
      </c>
      <c r="G81" s="18">
        <f>'[1]Post Avails'!D81</f>
        <v>123</v>
      </c>
      <c r="H81" s="3">
        <f>'[1]Post Avails'!F81</f>
        <v>276.2</v>
      </c>
      <c r="I81" s="3">
        <f>'[1]Post Avails'!I81</f>
        <v>873.80000000000007</v>
      </c>
      <c r="J81" s="34">
        <f>'[1]Post Avails'!L81</f>
        <v>0</v>
      </c>
      <c r="K81" s="18">
        <f>'[1]Post Avails'!O81</f>
        <v>0</v>
      </c>
      <c r="L81" s="18">
        <f>'[1]Post Avails'!Q81</f>
        <v>0</v>
      </c>
      <c r="M81" s="36" t="str">
        <f>IF('[1]Post Avails'!S81&gt;30,"Available","Sold Out")</f>
        <v>Available</v>
      </c>
      <c r="N81" s="45">
        <f t="shared" si="1"/>
        <v>1631</v>
      </c>
      <c r="O81" s="54" t="str">
        <f>'[2]Variety Info &amp; Ratings'!H81</f>
        <v>Purple</v>
      </c>
      <c r="P81" s="54" t="str">
        <f>'[2]Variety Info &amp; Ratings'!M81</f>
        <v>1-2" (3-5cm)</v>
      </c>
      <c r="Q81" s="54" t="str">
        <f>'[2]Variety Info &amp; Ratings'!P81</f>
        <v>June - September</v>
      </c>
      <c r="R81" s="54" t="str">
        <f>'[2]Variety Info &amp; Ratings'!S81</f>
        <v>4-6' (1-2m)</v>
      </c>
      <c r="S81" s="54" t="str">
        <f>'[2]Variety Info &amp; Ratings'!AC81</f>
        <v>C</v>
      </c>
      <c r="T81" s="54">
        <f>'[2]Variety Info &amp; Ratings'!AH81</f>
        <v>3</v>
      </c>
      <c r="U81" s="54" t="str">
        <f>'[2]Variety Info &amp; Ratings'!AK81</f>
        <v>Yes</v>
      </c>
      <c r="V81" s="54">
        <f>'[2]Variety Info &amp; Ratings'!AL81</f>
        <v>0</v>
      </c>
      <c r="W81" s="54">
        <f>'[2]Variety Info &amp; Ratings'!AM81</f>
        <v>0</v>
      </c>
      <c r="X81" s="54" t="str">
        <f>'[2]Variety Info &amp; Ratings'!AN81</f>
        <v>Yes</v>
      </c>
      <c r="Y81" s="55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701</v>
      </c>
      <c r="F82" s="18">
        <f>'[1]Post Avails'!C82</f>
        <v>6864</v>
      </c>
      <c r="G82" s="18">
        <f>'[1]Post Avails'!D82</f>
        <v>6864</v>
      </c>
      <c r="H82" s="3">
        <f>'[1]Post Avails'!F82</f>
        <v>0</v>
      </c>
      <c r="I82" s="3">
        <f>'[1]Post Avails'!I82</f>
        <v>0</v>
      </c>
      <c r="J82" s="34">
        <f>'[1]Post Avails'!L82</f>
        <v>61.199999999999818</v>
      </c>
      <c r="K82" s="18">
        <f>'[1]Post Avails'!O82</f>
        <v>56.800000000000182</v>
      </c>
      <c r="L82" s="18">
        <f>'[1]Post Avails'!Q82</f>
        <v>0</v>
      </c>
      <c r="M82" s="36" t="str">
        <f>IF('[1]Post Avails'!S82&gt;30,"Available","Sold Out")</f>
        <v>Available</v>
      </c>
      <c r="N82" s="45">
        <f t="shared" si="1"/>
        <v>14548</v>
      </c>
      <c r="O82" s="54" t="str">
        <f>'[2]Variety Info &amp; Ratings'!H82</f>
        <v>Purple</v>
      </c>
      <c r="P82" s="54" t="str">
        <f>'[2]Variety Info &amp; Ratings'!M82</f>
        <v>4-6" (10-15cm)</v>
      </c>
      <c r="Q82" s="54" t="str">
        <f>'[2]Variety Info &amp; Ratings'!P82</f>
        <v>June - September</v>
      </c>
      <c r="R82" s="54" t="str">
        <f>'[2]Variety Info &amp; Ratings'!S82</f>
        <v>12-20' (3.5-6m)</v>
      </c>
      <c r="S82" s="54" t="str">
        <f>'[2]Variety Info &amp; Ratings'!AC82</f>
        <v>C</v>
      </c>
      <c r="T82" s="54">
        <f>'[2]Variety Info &amp; Ratings'!AH82</f>
        <v>3</v>
      </c>
      <c r="U82" s="54">
        <f>'[2]Variety Info &amp; Ratings'!AK82</f>
        <v>0</v>
      </c>
      <c r="V82" s="54">
        <f>'[2]Variety Info &amp; Ratings'!AL82</f>
        <v>0</v>
      </c>
      <c r="W82" s="54">
        <f>'[2]Variety Info &amp; Ratings'!AM82</f>
        <v>0</v>
      </c>
      <c r="X82" s="54">
        <f>'[2]Variety Info &amp; Ratings'!AN82</f>
        <v>0</v>
      </c>
      <c r="Y82" s="55" t="s">
        <v>0</v>
      </c>
    </row>
    <row r="83" spans="2:25" ht="24.95" hidden="1" customHeight="1" x14ac:dyDescent="0.25">
      <c r="B83" s="8" t="str">
        <f>'[3]POST Avails'!A83</f>
        <v>Jackmanii Alba</v>
      </c>
      <c r="C83" s="16"/>
      <c r="D83" s="19"/>
      <c r="E83" s="18">
        <f>'[1]Post Avails'!B83</f>
        <v>0</v>
      </c>
      <c r="F83" s="18">
        <f>'[1]Post Avails'!C83</f>
        <v>0</v>
      </c>
      <c r="G83" s="18">
        <f>'[1]Post Avails'!D83</f>
        <v>0</v>
      </c>
      <c r="H83" s="3">
        <f>'[1]Post Avails'!F83</f>
        <v>0</v>
      </c>
      <c r="I83" s="3">
        <f>'[1]Post Avails'!I83</f>
        <v>0</v>
      </c>
      <c r="J83" s="34">
        <f>'[1]Post Avails'!L83</f>
        <v>0</v>
      </c>
      <c r="K83" s="18">
        <f>'[1]Post Avails'!O83</f>
        <v>0</v>
      </c>
      <c r="L83" s="18">
        <f>'[1]Post Avails'!Q83</f>
        <v>0</v>
      </c>
      <c r="M83" s="36" t="str">
        <f>IF('[1]Post Avails'!S83&gt;30,"Available","Sold Out")</f>
        <v>Sold Out</v>
      </c>
      <c r="N83" s="45">
        <f t="shared" si="1"/>
        <v>0</v>
      </c>
      <c r="O83" s="54" t="str">
        <f>'[2]Variety Info &amp; Ratings'!H83</f>
        <v>White</v>
      </c>
      <c r="P83" s="54" t="str">
        <f>'[2]Variety Info &amp; Ratings'!M83</f>
        <v>5-7" (12-18cm)</v>
      </c>
      <c r="Q83" s="54" t="str">
        <f>'[2]Variety Info &amp; Ratings'!P83</f>
        <v>June - September</v>
      </c>
      <c r="R83" s="54" t="str">
        <f>'[2]Variety Info &amp; Ratings'!S83</f>
        <v>9-12' (3-4m)</v>
      </c>
      <c r="S83" s="54" t="str">
        <f>'[2]Variety Info &amp; Ratings'!AC83</f>
        <v>B2</v>
      </c>
      <c r="T83" s="54">
        <f>'[2]Variety Info &amp; Ratings'!AH83</f>
        <v>4</v>
      </c>
      <c r="U83" s="54" t="str">
        <f>'[2]Variety Info &amp; Ratings'!AK83</f>
        <v>Yes</v>
      </c>
      <c r="V83" s="54">
        <f>'[2]Variety Info &amp; Ratings'!AL83</f>
        <v>0</v>
      </c>
      <c r="W83" s="54">
        <f>'[2]Variety Info &amp; Ratings'!AM83</f>
        <v>0</v>
      </c>
      <c r="X83" s="54">
        <f>'[2]Variety Info &amp; Ratings'!AN83</f>
        <v>0</v>
      </c>
      <c r="Y83" s="55" t="s">
        <v>0</v>
      </c>
    </row>
    <row r="84" spans="2:25" ht="24.95" customHeight="1" x14ac:dyDescent="0.25">
      <c r="B84" s="8" t="str">
        <f>'[3]POST Avails'!A84</f>
        <v>Jackman Superba</v>
      </c>
      <c r="C84" s="16"/>
      <c r="D84" s="19"/>
      <c r="E84" s="18">
        <f>'[1]Post Avails'!B84</f>
        <v>156</v>
      </c>
      <c r="F84" s="18">
        <f>'[1]Post Avails'!C84</f>
        <v>9945</v>
      </c>
      <c r="G84" s="18">
        <f>'[1]Post Avails'!D84</f>
        <v>9945</v>
      </c>
      <c r="H84" s="3">
        <f>'[1]Post Avails'!F84</f>
        <v>5400.7532154216897</v>
      </c>
      <c r="I84" s="3">
        <f>'[1]Post Avails'!I84</f>
        <v>5400.7532154216897</v>
      </c>
      <c r="J84" s="34">
        <f>'[1]Post Avails'!L84</f>
        <v>3439.4000000000005</v>
      </c>
      <c r="K84" s="18">
        <f>'[1]Post Avails'!O84</f>
        <v>387.80000000000018</v>
      </c>
      <c r="L84" s="18">
        <f>'[1]Post Avails'!Q84</f>
        <v>798</v>
      </c>
      <c r="M84" s="36" t="str">
        <f>IF('[1]Post Avails'!S84&gt;30,"Available","Sold Out")</f>
        <v>Available</v>
      </c>
      <c r="N84" s="45">
        <f t="shared" si="1"/>
        <v>35473.706430843384</v>
      </c>
      <c r="O84" s="54" t="str">
        <f>'[2]Variety Info &amp; Ratings'!H84</f>
        <v>Purple</v>
      </c>
      <c r="P84" s="54" t="str">
        <f>'[2]Variety Info &amp; Ratings'!M84</f>
        <v>4-6" (10-15cm)</v>
      </c>
      <c r="Q84" s="54" t="str">
        <f>'[2]Variety Info &amp; Ratings'!P84</f>
        <v>June - September</v>
      </c>
      <c r="R84" s="54" t="str">
        <f>'[2]Variety Info &amp; Ratings'!S84</f>
        <v>12-20' (3.5-6m)</v>
      </c>
      <c r="S84" s="54" t="str">
        <f>'[2]Variety Info &amp; Ratings'!AC84</f>
        <v>C</v>
      </c>
      <c r="T84" s="54">
        <f>'[2]Variety Info &amp; Ratings'!AH84</f>
        <v>3</v>
      </c>
      <c r="U84" s="54">
        <f>'[2]Variety Info &amp; Ratings'!AK84</f>
        <v>0</v>
      </c>
      <c r="V84" s="54">
        <f>'[2]Variety Info &amp; Ratings'!AL84</f>
        <v>0</v>
      </c>
      <c r="W84" s="54">
        <f>'[2]Variety Info &amp; Ratings'!AM84</f>
        <v>0</v>
      </c>
      <c r="X84" s="54">
        <f>'[2]Variety Info &amp; Ratings'!AN84</f>
        <v>0</v>
      </c>
      <c r="Y84" s="55" t="s">
        <v>0</v>
      </c>
    </row>
    <row r="85" spans="2:25" ht="24.95" hidden="1" customHeight="1" x14ac:dyDescent="0.25">
      <c r="B85" s="1" t="str">
        <f>'[3]POST Avails'!A85</f>
        <v>Jan Fopma</v>
      </c>
      <c r="C85" s="16"/>
      <c r="D85" s="17"/>
      <c r="E85" s="18">
        <f>'[1]Post Avails'!B85</f>
        <v>0</v>
      </c>
      <c r="F85" s="18">
        <f>'[1]Post Avails'!C85</f>
        <v>0</v>
      </c>
      <c r="G85" s="18">
        <f>'[1]Post Avails'!D85</f>
        <v>0</v>
      </c>
      <c r="H85" s="3">
        <f>'[1]Post Avails'!F85</f>
        <v>0</v>
      </c>
      <c r="I85" s="3">
        <f>'[1]Post Avails'!I85</f>
        <v>0</v>
      </c>
      <c r="J85" s="34">
        <f>'[1]Post Avails'!L85</f>
        <v>0</v>
      </c>
      <c r="K85" s="18">
        <f>'[1]Post Avails'!O85</f>
        <v>0</v>
      </c>
      <c r="L85" s="18">
        <f>'[1]Post Avails'!Q85</f>
        <v>0</v>
      </c>
      <c r="M85" s="36" t="str">
        <f>IF('[1]Post Avails'!S85&gt;30,"Available","Sold Out")</f>
        <v>Sold Out</v>
      </c>
      <c r="N85" s="45">
        <f t="shared" si="1"/>
        <v>0</v>
      </c>
      <c r="O85" s="54" t="str">
        <f>'[2]Variety Info &amp; Ratings'!H85</f>
        <v>Purple</v>
      </c>
      <c r="P85" s="54" t="str">
        <f>'[2]Variety Info &amp; Ratings'!M85</f>
        <v>1-2" (3-5cm)</v>
      </c>
      <c r="Q85" s="54" t="str">
        <f>'[2]Variety Info &amp; Ratings'!P85</f>
        <v>July - August</v>
      </c>
      <c r="R85" s="54" t="str">
        <f>'[2]Variety Info &amp; Ratings'!S85</f>
        <v>2-4' (0.5-1.5m)</v>
      </c>
      <c r="S85" s="54" t="str">
        <f>'[2]Variety Info &amp; Ratings'!AC85</f>
        <v>C</v>
      </c>
      <c r="T85" s="54">
        <f>'[2]Variety Info &amp; Ratings'!AH85</f>
        <v>4</v>
      </c>
      <c r="U85" s="54" t="str">
        <f>'[2]Variety Info &amp; Ratings'!AK85</f>
        <v>Yes</v>
      </c>
      <c r="V85" s="54">
        <f>'[2]Variety Info &amp; Ratings'!AL85</f>
        <v>0</v>
      </c>
      <c r="W85" s="54" t="str">
        <f>'[2]Variety Info &amp; Ratings'!AM85</f>
        <v>Yes</v>
      </c>
      <c r="X85" s="54" t="str">
        <f>'[2]Variety Info &amp; Ratings'!AN85</f>
        <v>Yes</v>
      </c>
      <c r="Y85" s="55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0</v>
      </c>
      <c r="F86" s="18">
        <f>'[1]Post Avails'!C86</f>
        <v>81</v>
      </c>
      <c r="G86" s="18">
        <f>'[1]Post Avails'!D86</f>
        <v>81</v>
      </c>
      <c r="H86" s="3">
        <f>'[1]Post Avails'!F86</f>
        <v>0</v>
      </c>
      <c r="I86" s="3">
        <f>'[1]Post Avails'!I86</f>
        <v>0</v>
      </c>
      <c r="J86" s="34">
        <f>'[1]Post Avails'!L86</f>
        <v>0</v>
      </c>
      <c r="K86" s="18">
        <f>'[1]Post Avails'!O86</f>
        <v>0</v>
      </c>
      <c r="L86" s="18">
        <f>'[1]Post Avails'!Q86</f>
        <v>0</v>
      </c>
      <c r="M86" s="36" t="str">
        <f>IF('[1]Post Avails'!S86&gt;30,"Available","Sold Out")</f>
        <v>Available</v>
      </c>
      <c r="N86" s="45">
        <f t="shared" si="1"/>
        <v>163</v>
      </c>
      <c r="O86" s="54" t="str">
        <f>'[2]Variety Info &amp; Ratings'!H86</f>
        <v>Pink</v>
      </c>
      <c r="P86" s="54" t="str">
        <f>'[2]Variety Info &amp; Ratings'!M86</f>
        <v>4-6" (10-15cm)</v>
      </c>
      <c r="Q86" s="54" t="str">
        <f>'[2]Variety Info &amp; Ratings'!P86</f>
        <v>June - September</v>
      </c>
      <c r="R86" s="54" t="str">
        <f>'[2]Variety Info &amp; Ratings'!S86</f>
        <v>6-9' (2-3m)</v>
      </c>
      <c r="S86" s="54" t="str">
        <f>'[2]Variety Info &amp; Ratings'!AC86</f>
        <v>B2</v>
      </c>
      <c r="T86" s="54">
        <f>'[2]Variety Info &amp; Ratings'!AH86</f>
        <v>4</v>
      </c>
      <c r="U86" s="54" t="str">
        <f>'[2]Variety Info &amp; Ratings'!AK86</f>
        <v>Yes</v>
      </c>
      <c r="V86" s="54">
        <f>'[2]Variety Info &amp; Ratings'!AL86</f>
        <v>0</v>
      </c>
      <c r="W86" s="54">
        <f>'[2]Variety Info &amp; Ratings'!AM86</f>
        <v>0</v>
      </c>
      <c r="X86" s="54">
        <f>'[2]Variety Info &amp; Ratings'!AN86</f>
        <v>0</v>
      </c>
      <c r="Y86" s="55" t="s">
        <v>0</v>
      </c>
    </row>
    <row r="87" spans="2:25" ht="24.95" customHeight="1" x14ac:dyDescent="0.25">
      <c r="B87" s="1" t="str">
        <f>'[3]POST Avails'!A87</f>
        <v>Joe Zari</v>
      </c>
      <c r="C87" s="16"/>
      <c r="D87" s="17"/>
      <c r="E87" s="18">
        <f>'[1]Post Avails'!B87</f>
        <v>312</v>
      </c>
      <c r="F87" s="18">
        <f>'[1]Post Avails'!C87</f>
        <v>12</v>
      </c>
      <c r="G87" s="18">
        <f>'[1]Post Avails'!D87</f>
        <v>12</v>
      </c>
      <c r="H87" s="3">
        <f>'[1]Post Avails'!F87</f>
        <v>71.8</v>
      </c>
      <c r="I87" s="3">
        <f>'[1]Post Avails'!I87</f>
        <v>71.833215421686688</v>
      </c>
      <c r="J87" s="34">
        <f>'[1]Post Avails'!L87</f>
        <v>0</v>
      </c>
      <c r="K87" s="18">
        <f>'[1]Post Avails'!O87</f>
        <v>0</v>
      </c>
      <c r="L87" s="18">
        <f>'[1]Post Avails'!Q87</f>
        <v>0</v>
      </c>
      <c r="M87" s="36" t="str">
        <f>IF('[1]Post Avails'!S87&gt;30,"Available","Sold Out")</f>
        <v>Available</v>
      </c>
      <c r="N87" s="45">
        <f t="shared" si="1"/>
        <v>480.63321542168671</v>
      </c>
      <c r="O87" s="54" t="str">
        <f>'[2]Variety Info &amp; Ratings'!H87</f>
        <v>Bi-Color</v>
      </c>
      <c r="P87" s="54" t="str">
        <f>'[2]Variety Info &amp; Ratings'!M87</f>
        <v>2.5-3.5" (6-9cm)</v>
      </c>
      <c r="Q87" s="54" t="str">
        <f>'[2]Variety Info &amp; Ratings'!P87</f>
        <v>April - May</v>
      </c>
      <c r="R87" s="54" t="str">
        <f>'[2]Variety Info &amp; Ratings'!S87</f>
        <v>8-12' (3-4m)</v>
      </c>
      <c r="S87" s="54" t="str">
        <f>'[2]Variety Info &amp; Ratings'!AC87</f>
        <v>A</v>
      </c>
      <c r="T87" s="54">
        <f>'[2]Variety Info &amp; Ratings'!AH87</f>
        <v>3</v>
      </c>
      <c r="U87" s="54">
        <f>'[2]Variety Info &amp; Ratings'!AK87</f>
        <v>0</v>
      </c>
      <c r="V87" s="54">
        <f>'[2]Variety Info &amp; Ratings'!AL87</f>
        <v>0</v>
      </c>
      <c r="W87" s="54">
        <f>'[2]Variety Info &amp; Ratings'!AM87</f>
        <v>0</v>
      </c>
      <c r="X87" s="54">
        <f>'[2]Variety Info &amp; Ratings'!AN87</f>
        <v>0</v>
      </c>
      <c r="Y87" s="55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540</v>
      </c>
      <c r="G88" s="18">
        <f>'[1]Post Avails'!D88</f>
        <v>540</v>
      </c>
      <c r="H88" s="3">
        <f>'[1]Post Avails'!F88</f>
        <v>80.200000000000045</v>
      </c>
      <c r="I88" s="3">
        <f>'[1]Post Avails'!I88</f>
        <v>397.80000000000007</v>
      </c>
      <c r="J88" s="34">
        <f>'[1]Post Avails'!L88</f>
        <v>0</v>
      </c>
      <c r="K88" s="18">
        <f>'[1]Post Avails'!O88</f>
        <v>0</v>
      </c>
      <c r="L88" s="18">
        <f>'[1]Post Avails'!Q88</f>
        <v>0</v>
      </c>
      <c r="M88" s="36" t="str">
        <f>IF('[1]Post Avails'!S88&gt;30,"Available","Sold Out")</f>
        <v>Available</v>
      </c>
      <c r="N88" s="45">
        <f t="shared" si="1"/>
        <v>1559</v>
      </c>
      <c r="O88" s="54" t="str">
        <f>'[2]Variety Info &amp; Ratings'!H88</f>
        <v>Cream</v>
      </c>
      <c r="P88" s="54" t="str">
        <f>'[2]Variety Info &amp; Ratings'!M88</f>
        <v>4-6" (10-15cm)</v>
      </c>
      <c r="Q88" s="54" t="str">
        <f>'[2]Variety Info &amp; Ratings'!P88</f>
        <v>June - September</v>
      </c>
      <c r="R88" s="54" t="str">
        <f>'[2]Variety Info &amp; Ratings'!S88</f>
        <v>6-9' (2-3m)</v>
      </c>
      <c r="S88" s="54" t="str">
        <f>'[2]Variety Info &amp; Ratings'!AC88</f>
        <v>B2</v>
      </c>
      <c r="T88" s="54">
        <f>'[2]Variety Info &amp; Ratings'!AH88</f>
        <v>4</v>
      </c>
      <c r="U88" s="54" t="str">
        <f>'[2]Variety Info &amp; Ratings'!AK88</f>
        <v>Yes</v>
      </c>
      <c r="V88" s="54">
        <f>'[2]Variety Info &amp; Ratings'!AL88</f>
        <v>0</v>
      </c>
      <c r="W88" s="54">
        <f>'[2]Variety Info &amp; Ratings'!AM88</f>
        <v>0</v>
      </c>
      <c r="X88" s="54">
        <f>'[2]Variety Info &amp; Ratings'!AN88</f>
        <v>0</v>
      </c>
      <c r="Y88" s="55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156</v>
      </c>
      <c r="F89" s="18">
        <f>'[1]Post Avails'!C89</f>
        <v>1962</v>
      </c>
      <c r="G89" s="18">
        <f>'[1]Post Avails'!D89</f>
        <v>1962</v>
      </c>
      <c r="H89" s="3">
        <f>'[1]Post Avails'!F89</f>
        <v>141.43321542168667</v>
      </c>
      <c r="I89" s="3">
        <f>'[1]Post Avails'!I89</f>
        <v>141.43321542168667</v>
      </c>
      <c r="J89" s="34">
        <f>'[1]Post Avails'!L89</f>
        <v>0</v>
      </c>
      <c r="K89" s="18">
        <f>'[1]Post Avails'!O89</f>
        <v>0</v>
      </c>
      <c r="L89" s="18">
        <f>'[1]Post Avails'!Q89</f>
        <v>0</v>
      </c>
      <c r="M89" s="36" t="str">
        <f>IF('[1]Post Avails'!S89&gt;30,"Available","Sold Out")</f>
        <v>Available</v>
      </c>
      <c r="N89" s="45">
        <f t="shared" si="1"/>
        <v>4363.8664308433727</v>
      </c>
      <c r="O89" s="54" t="str">
        <f>'[2]Variety Info &amp; Ratings'!H89</f>
        <v>Bi-Color</v>
      </c>
      <c r="P89" s="54" t="str">
        <f>'[2]Variety Info &amp; Ratings'!M89</f>
        <v>8-10" (20-25cm)</v>
      </c>
      <c r="Q89" s="54" t="str">
        <f>'[2]Variety Info &amp; Ratings'!P89</f>
        <v>June - September</v>
      </c>
      <c r="R89" s="54" t="str">
        <f>'[2]Variety Info &amp; Ratings'!S89</f>
        <v>8-10' (2.5-3m)</v>
      </c>
      <c r="S89" s="54" t="str">
        <f>'[2]Variety Info &amp; Ratings'!AC89</f>
        <v>B2</v>
      </c>
      <c r="T89" s="54">
        <f>'[2]Variety Info &amp; Ratings'!AH89</f>
        <v>4</v>
      </c>
      <c r="U89" s="54" t="str">
        <f>'[2]Variety Info &amp; Ratings'!AK89</f>
        <v>Yes</v>
      </c>
      <c r="V89" s="54">
        <f>'[2]Variety Info &amp; Ratings'!AL89</f>
        <v>0</v>
      </c>
      <c r="W89" s="54">
        <f>'[2]Variety Info &amp; Ratings'!AM89</f>
        <v>0</v>
      </c>
      <c r="X89" s="54">
        <f>'[2]Variety Info &amp; Ratings'!AN89</f>
        <v>0</v>
      </c>
      <c r="Y89" s="55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4">
        <f>'[1]Post Avails'!L90</f>
        <v>0</v>
      </c>
      <c r="K90" s="18">
        <f>'[1]Post Avails'!O90</f>
        <v>0</v>
      </c>
      <c r="L90" s="18">
        <f>'[1]Post Avails'!Q90</f>
        <v>0</v>
      </c>
      <c r="M90" s="36" t="str">
        <f>IF('[1]Post Avails'!S90&gt;30,"Available","Sold Out")</f>
        <v>Sold Out</v>
      </c>
      <c r="N90" s="45">
        <f t="shared" si="1"/>
        <v>0</v>
      </c>
      <c r="O90" s="54" t="str">
        <f>'[2]Variety Info &amp; Ratings'!H90</f>
        <v>Blue</v>
      </c>
      <c r="P90" s="54" t="str">
        <f>'[2]Variety Info &amp; Ratings'!M90</f>
        <v>1-2" (3-5cm)</v>
      </c>
      <c r="Q90" s="54" t="str">
        <f>'[2]Variety Info &amp; Ratings'!P90</f>
        <v>June - September</v>
      </c>
      <c r="R90" s="54" t="str">
        <f>'[2]Variety Info &amp; Ratings'!S90</f>
        <v>12-20' (3.5-6m)</v>
      </c>
      <c r="S90" s="54" t="str">
        <f>'[2]Variety Info &amp; Ratings'!AC90</f>
        <v>B2 or C</v>
      </c>
      <c r="T90" s="54">
        <f>'[2]Variety Info &amp; Ratings'!AH90</f>
        <v>4</v>
      </c>
      <c r="U90" s="54">
        <f>'[2]Variety Info &amp; Ratings'!AK90</f>
        <v>0</v>
      </c>
      <c r="V90" s="54">
        <f>'[2]Variety Info &amp; Ratings'!AL90</f>
        <v>0</v>
      </c>
      <c r="W90" s="54" t="str">
        <f>'[2]Variety Info &amp; Ratings'!AM90</f>
        <v>Yes</v>
      </c>
      <c r="X90" s="54" t="str">
        <f>'[2]Variety Info &amp; Ratings'!AN90</f>
        <v>Yes</v>
      </c>
      <c r="Y90" s="55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0</v>
      </c>
      <c r="F91" s="18">
        <f>'[1]Post Avails'!C91</f>
        <v>0</v>
      </c>
      <c r="G91" s="18">
        <f>'[1]Post Avails'!D91</f>
        <v>0</v>
      </c>
      <c r="H91" s="3">
        <f>'[1]Post Avails'!F91</f>
        <v>1808</v>
      </c>
      <c r="I91" s="3">
        <f>'[1]Post Avails'!I91</f>
        <v>1971</v>
      </c>
      <c r="J91" s="34">
        <f>'[1]Post Avails'!L91</f>
        <v>0</v>
      </c>
      <c r="K91" s="18">
        <f>'[1]Post Avails'!O91</f>
        <v>0</v>
      </c>
      <c r="L91" s="18">
        <f>'[1]Post Avails'!Q91</f>
        <v>0</v>
      </c>
      <c r="M91" s="36" t="str">
        <f>IF('[1]Post Avails'!S91&gt;30,"Available","Sold Out")</f>
        <v>Available</v>
      </c>
      <c r="N91" s="45">
        <f t="shared" si="1"/>
        <v>3780</v>
      </c>
      <c r="O91" s="54" t="str">
        <f>'[2]Variety Info &amp; Ratings'!H91</f>
        <v>Bi-Color</v>
      </c>
      <c r="P91" s="54" t="str">
        <f>'[2]Variety Info &amp; Ratings'!M91</f>
        <v>5-7" (12-18cm)</v>
      </c>
      <c r="Q91" s="54" t="str">
        <f>'[2]Variety Info &amp; Ratings'!P91</f>
        <v>June - September</v>
      </c>
      <c r="R91" s="54" t="str">
        <f>'[2]Variety Info &amp; Ratings'!S91</f>
        <v>6-9' (2-3m)</v>
      </c>
      <c r="S91" s="54" t="str">
        <f>'[2]Variety Info &amp; Ratings'!AC91</f>
        <v>B2</v>
      </c>
      <c r="T91" s="54">
        <f>'[2]Variety Info &amp; Ratings'!AH91</f>
        <v>4</v>
      </c>
      <c r="U91" s="54" t="str">
        <f>'[2]Variety Info &amp; Ratings'!AK91</f>
        <v>Yes</v>
      </c>
      <c r="V91" s="54">
        <f>'[2]Variety Info &amp; Ratings'!AL91</f>
        <v>0</v>
      </c>
      <c r="W91" s="54">
        <f>'[2]Variety Info &amp; Ratings'!AM91</f>
        <v>0</v>
      </c>
      <c r="X91" s="54">
        <f>'[2]Variety Info &amp; Ratings'!AN91</f>
        <v>0</v>
      </c>
      <c r="Y91" s="55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363</v>
      </c>
      <c r="G92" s="18">
        <f>'[1]Post Avails'!D92</f>
        <v>363</v>
      </c>
      <c r="H92" s="3">
        <f>'[1]Post Avails'!F92</f>
        <v>517.4000000000002</v>
      </c>
      <c r="I92" s="3">
        <f>'[1]Post Avails'!I92</f>
        <v>517.4000000000002</v>
      </c>
      <c r="J92" s="34">
        <f>'[1]Post Avails'!L92</f>
        <v>829.8</v>
      </c>
      <c r="K92" s="18">
        <f>'[1]Post Avails'!O92</f>
        <v>0</v>
      </c>
      <c r="L92" s="18">
        <f>'[1]Post Avails'!Q92</f>
        <v>0</v>
      </c>
      <c r="M92" s="36" t="str">
        <f>IF('[1]Post Avails'!S92&gt;30,"Available","Sold Out")</f>
        <v>Available</v>
      </c>
      <c r="N92" s="45">
        <f t="shared" si="1"/>
        <v>2591.6000000000004</v>
      </c>
      <c r="O92" s="54" t="str">
        <f>'[2]Variety Info &amp; Ratings'!H92</f>
        <v>Red</v>
      </c>
      <c r="P92" s="54" t="str">
        <f>'[2]Variety Info &amp; Ratings'!M92</f>
        <v>5-7" (12-18cm)</v>
      </c>
      <c r="Q92" s="54" t="str">
        <f>'[2]Variety Info &amp; Ratings'!P92</f>
        <v>June - September</v>
      </c>
      <c r="R92" s="54" t="str">
        <f>'[2]Variety Info &amp; Ratings'!S92</f>
        <v>8-12' (3-4m)</v>
      </c>
      <c r="S92" s="54" t="str">
        <f>'[2]Variety Info &amp; Ratings'!AC92</f>
        <v>C</v>
      </c>
      <c r="T92" s="54">
        <f>'[2]Variety Info &amp; Ratings'!AH92</f>
        <v>3</v>
      </c>
      <c r="U92" s="54" t="str">
        <f>'[2]Variety Info &amp; Ratings'!AK92</f>
        <v>Yes</v>
      </c>
      <c r="V92" s="54">
        <f>'[2]Variety Info &amp; Ratings'!AL92</f>
        <v>0</v>
      </c>
      <c r="W92" s="54">
        <f>'[2]Variety Info &amp; Ratings'!AM92</f>
        <v>0</v>
      </c>
      <c r="X92" s="54">
        <f>'[2]Variety Info &amp; Ratings'!AN92</f>
        <v>0</v>
      </c>
      <c r="Y92" s="55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273</v>
      </c>
      <c r="F93" s="18">
        <f>'[1]Post Avails'!C93</f>
        <v>0</v>
      </c>
      <c r="G93" s="18">
        <f>'[1]Post Avails'!D93</f>
        <v>0</v>
      </c>
      <c r="H93" s="3">
        <f>'[1]Post Avails'!F93</f>
        <v>0</v>
      </c>
      <c r="I93" s="3">
        <f>'[1]Post Avails'!I93</f>
        <v>0</v>
      </c>
      <c r="J93" s="34">
        <f>'[1]Post Avails'!L93</f>
        <v>0</v>
      </c>
      <c r="K93" s="18">
        <f>'[1]Post Avails'!O93</f>
        <v>0</v>
      </c>
      <c r="L93" s="18">
        <f>'[1]Post Avails'!Q93</f>
        <v>0</v>
      </c>
      <c r="M93" s="36" t="str">
        <f>IF('[1]Post Avails'!S93&gt;30,"Available","Sold Out")</f>
        <v>Available</v>
      </c>
      <c r="N93" s="45">
        <f t="shared" si="1"/>
        <v>274</v>
      </c>
      <c r="O93" s="54" t="str">
        <f>'[2]Variety Info &amp; Ratings'!H93</f>
        <v>Blue</v>
      </c>
      <c r="P93" s="54" t="str">
        <f>'[2]Variety Info &amp; Ratings'!M93</f>
        <v>7-9" (17-23cm)</v>
      </c>
      <c r="Q93" s="54" t="str">
        <f>'[2]Variety Info &amp; Ratings'!P93</f>
        <v>May, June &amp; Sept</v>
      </c>
      <c r="R93" s="54" t="str">
        <f>'[2]Variety Info &amp; Ratings'!S93</f>
        <v>6-9' (2-3m)</v>
      </c>
      <c r="S93" s="54" t="str">
        <f>'[2]Variety Info &amp; Ratings'!AC93</f>
        <v>B1</v>
      </c>
      <c r="T93" s="54">
        <f>'[2]Variety Info &amp; Ratings'!AH93</f>
        <v>4</v>
      </c>
      <c r="U93" s="54" t="str">
        <f>'[2]Variety Info &amp; Ratings'!AK93</f>
        <v>Yes</v>
      </c>
      <c r="V93" s="54">
        <f>'[2]Variety Info &amp; Ratings'!AL93</f>
        <v>0</v>
      </c>
      <c r="W93" s="54">
        <f>'[2]Variety Info &amp; Ratings'!AM93</f>
        <v>0</v>
      </c>
      <c r="X93" s="54">
        <f>'[2]Variety Info &amp; Ratings'!AN93</f>
        <v>0</v>
      </c>
      <c r="Y93" s="55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819</v>
      </c>
      <c r="F94" s="18">
        <f>'[1]Post Avails'!C94</f>
        <v>5604</v>
      </c>
      <c r="G94" s="18">
        <f>'[1]Post Avails'!D94</f>
        <v>5604</v>
      </c>
      <c r="H94" s="3">
        <f>'[1]Post Avails'!F94</f>
        <v>0</v>
      </c>
      <c r="I94" s="3">
        <f>'[1]Post Avails'!I94</f>
        <v>0</v>
      </c>
      <c r="J94" s="34">
        <f>'[1]Post Avails'!L94</f>
        <v>1197</v>
      </c>
      <c r="K94" s="18">
        <f>'[1]Post Avails'!O94</f>
        <v>0</v>
      </c>
      <c r="L94" s="18">
        <f>'[1]Post Avails'!Q94</f>
        <v>0</v>
      </c>
      <c r="M94" s="36" t="str">
        <f>IF('[1]Post Avails'!S94&gt;30,"Available","Sold Out")</f>
        <v>Available</v>
      </c>
      <c r="N94" s="45">
        <f t="shared" si="1"/>
        <v>13225</v>
      </c>
      <c r="O94" s="54" t="str">
        <f>'[2]Variety Info &amp; Ratings'!H94</f>
        <v>Bi-Color</v>
      </c>
      <c r="P94" s="54" t="str">
        <f>'[2]Variety Info &amp; Ratings'!M94</f>
        <v>5-7" (12-18cm)</v>
      </c>
      <c r="Q94" s="54" t="str">
        <f>'[2]Variety Info &amp; Ratings'!P94</f>
        <v>May, June &amp; Sept</v>
      </c>
      <c r="R94" s="54" t="str">
        <f>'[2]Variety Info &amp; Ratings'!S94</f>
        <v>6-9' (2-3m)</v>
      </c>
      <c r="S94" s="54" t="str">
        <f>'[2]Variety Info &amp; Ratings'!AC94</f>
        <v>B1</v>
      </c>
      <c r="T94" s="54">
        <f>'[2]Variety Info &amp; Ratings'!AH94</f>
        <v>4</v>
      </c>
      <c r="U94" s="54" t="str">
        <f>'[2]Variety Info &amp; Ratings'!AK94</f>
        <v>Yes</v>
      </c>
      <c r="V94" s="54">
        <f>'[2]Variety Info &amp; Ratings'!AL94</f>
        <v>0</v>
      </c>
      <c r="W94" s="54">
        <f>'[2]Variety Info &amp; Ratings'!AM94</f>
        <v>0</v>
      </c>
      <c r="X94" s="54">
        <f>'[2]Variety Info &amp; Ratings'!AN94</f>
        <v>0</v>
      </c>
      <c r="Y94" s="55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4">
        <f>'[1]Post Avails'!L95</f>
        <v>0</v>
      </c>
      <c r="K95" s="18">
        <f>'[1]Post Avails'!O95</f>
        <v>0</v>
      </c>
      <c r="L95" s="18">
        <f>'[1]Post Avails'!Q95</f>
        <v>0</v>
      </c>
      <c r="M95" s="36" t="str">
        <f>IF('[1]Post Avails'!S95&gt;30,"Available","Sold Out")</f>
        <v>Sold Out</v>
      </c>
      <c r="N95" s="45">
        <f t="shared" si="1"/>
        <v>0</v>
      </c>
      <c r="O95" s="54" t="str">
        <f>'[2]Variety Info &amp; Ratings'!H95</f>
        <v>Blue</v>
      </c>
      <c r="P95" s="54" t="str">
        <f>'[2]Variety Info &amp; Ratings'!M95</f>
        <v>6-8" (15-20cm)</v>
      </c>
      <c r="Q95" s="54" t="str">
        <f>'[2]Variety Info &amp; Ratings'!P95</f>
        <v>June - September</v>
      </c>
      <c r="R95" s="54" t="str">
        <f>'[2]Variety Info &amp; Ratings'!S95</f>
        <v>6-9' (2-3m)</v>
      </c>
      <c r="S95" s="54" t="str">
        <f>'[2]Variety Info &amp; Ratings'!AC95</f>
        <v>B2</v>
      </c>
      <c r="T95" s="54">
        <f>'[2]Variety Info &amp; Ratings'!AH95</f>
        <v>4</v>
      </c>
      <c r="U95" s="54" t="str">
        <f>'[2]Variety Info &amp; Ratings'!AK95</f>
        <v>Yes</v>
      </c>
      <c r="V95" s="54">
        <f>'[2]Variety Info &amp; Ratings'!AL95</f>
        <v>0</v>
      </c>
      <c r="W95" s="54">
        <f>'[2]Variety Info &amp; Ratings'!AM95</f>
        <v>0</v>
      </c>
      <c r="X95" s="54">
        <f>'[2]Variety Info &amp; Ratings'!AN95</f>
        <v>0</v>
      </c>
      <c r="Y95" s="55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39</v>
      </c>
      <c r="F96" s="18">
        <f>'[1]Post Avails'!C96</f>
        <v>0</v>
      </c>
      <c r="G96" s="18">
        <f>'[1]Post Avails'!D96</f>
        <v>0</v>
      </c>
      <c r="H96" s="3">
        <f>'[1]Post Avails'!F96</f>
        <v>0</v>
      </c>
      <c r="I96" s="3">
        <f>'[1]Post Avails'!I96</f>
        <v>0</v>
      </c>
      <c r="J96" s="34">
        <f>'[1]Post Avails'!L96</f>
        <v>0</v>
      </c>
      <c r="K96" s="18">
        <f>'[1]Post Avails'!O96</f>
        <v>0</v>
      </c>
      <c r="L96" s="18">
        <f>'[1]Post Avails'!Q96</f>
        <v>0</v>
      </c>
      <c r="M96" s="36" t="str">
        <f>IF('[1]Post Avails'!S96&gt;30,"Available","Sold Out")</f>
        <v>Sold Out</v>
      </c>
      <c r="N96" s="45">
        <f t="shared" si="1"/>
        <v>39</v>
      </c>
      <c r="O96" s="54" t="str">
        <f>'[2]Variety Info &amp; Ratings'!H96</f>
        <v>Purple</v>
      </c>
      <c r="P96" s="54" t="str">
        <f>'[2]Variety Info &amp; Ratings'!M96</f>
        <v>4-6" (10-15cm)</v>
      </c>
      <c r="Q96" s="54" t="str">
        <f>'[2]Variety Info &amp; Ratings'!P96</f>
        <v>June - September</v>
      </c>
      <c r="R96" s="54" t="str">
        <f>'[2]Variety Info &amp; Ratings'!S96</f>
        <v>4-6' (1-2m)</v>
      </c>
      <c r="S96" s="54" t="str">
        <f>'[2]Variety Info &amp; Ratings'!AC96</f>
        <v>B2</v>
      </c>
      <c r="T96" s="54">
        <f>'[2]Variety Info &amp; Ratings'!AH96</f>
        <v>4</v>
      </c>
      <c r="U96" s="54" t="str">
        <f>'[2]Variety Info &amp; Ratings'!AK96</f>
        <v>Yes</v>
      </c>
      <c r="V96" s="54">
        <f>'[2]Variety Info &amp; Ratings'!AL96</f>
        <v>0</v>
      </c>
      <c r="W96" s="54">
        <f>'[2]Variety Info &amp; Ratings'!AM96</f>
        <v>0</v>
      </c>
      <c r="X96" s="54">
        <f>'[2]Variety Info &amp; Ratings'!AN96</f>
        <v>0</v>
      </c>
      <c r="Y96" s="55" t="s">
        <v>0</v>
      </c>
    </row>
    <row r="97" spans="2:25" ht="24.95" hidden="1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0</v>
      </c>
      <c r="J97" s="34">
        <f>'[1]Post Avails'!L97</f>
        <v>0</v>
      </c>
      <c r="K97" s="18">
        <f>'[1]Post Avails'!O97</f>
        <v>0</v>
      </c>
      <c r="L97" s="18">
        <f>'[1]Post Avails'!Q97</f>
        <v>0</v>
      </c>
      <c r="M97" s="36" t="str">
        <f>IF('[1]Post Avails'!S97&gt;30,"Available","Sold Out")</f>
        <v>Sold Out</v>
      </c>
      <c r="N97" s="45">
        <f t="shared" si="1"/>
        <v>0</v>
      </c>
      <c r="O97" s="54" t="str">
        <f>'[2]Variety Info &amp; Ratings'!H97</f>
        <v>Pink</v>
      </c>
      <c r="P97" s="54" t="str">
        <f>'[2]Variety Info &amp; Ratings'!M97</f>
        <v>1-2" (3-5cm)</v>
      </c>
      <c r="Q97" s="54" t="str">
        <f>'[2]Variety Info &amp; Ratings'!P97</f>
        <v>April - August</v>
      </c>
      <c r="R97" s="54">
        <f>'[2]Variety Info &amp; Ratings'!S97</f>
        <v>0</v>
      </c>
      <c r="S97" s="54">
        <f>'[2]Variety Info &amp; Ratings'!AC97</f>
        <v>0</v>
      </c>
      <c r="T97" s="54">
        <f>'[2]Variety Info &amp; Ratings'!AH97</f>
        <v>0</v>
      </c>
      <c r="U97" s="54" t="str">
        <f>'[2]Variety Info &amp; Ratings'!AK97</f>
        <v>Yes</v>
      </c>
      <c r="V97" s="54">
        <f>'[2]Variety Info &amp; Ratings'!AL97</f>
        <v>0</v>
      </c>
      <c r="W97" s="54">
        <f>'[2]Variety Info &amp; Ratings'!AM97</f>
        <v>0</v>
      </c>
      <c r="X97" s="54">
        <f>'[2]Variety Info &amp; Ratings'!AN97</f>
        <v>0</v>
      </c>
      <c r="Y97" s="55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0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4">
        <f>'[1]Post Avails'!L98</f>
        <v>0</v>
      </c>
      <c r="K98" s="18">
        <f>'[1]Post Avails'!O98</f>
        <v>0</v>
      </c>
      <c r="L98" s="18">
        <f>'[1]Post Avails'!Q98</f>
        <v>0</v>
      </c>
      <c r="M98" s="36" t="str">
        <f>IF('[1]Post Avails'!S98&gt;30,"Available","Sold Out")</f>
        <v>Sold Out</v>
      </c>
      <c r="N98" s="45">
        <f t="shared" si="1"/>
        <v>0</v>
      </c>
      <c r="O98" s="54" t="str">
        <f>'[2]Variety Info &amp; Ratings'!H98</f>
        <v>Red</v>
      </c>
      <c r="P98" s="54" t="str">
        <f>'[2]Variety Info &amp; Ratings'!M98</f>
        <v>1-2" (3-5cm)</v>
      </c>
      <c r="Q98" s="54" t="str">
        <f>'[2]Variety Info &amp; Ratings'!P98</f>
        <v>April - August</v>
      </c>
      <c r="R98" s="54" t="str">
        <f>'[2]Variety Info &amp; Ratings'!S98</f>
        <v>6-9' (2-3m)</v>
      </c>
      <c r="S98" s="54" t="str">
        <f>'[2]Variety Info &amp; Ratings'!AC98</f>
        <v>A</v>
      </c>
      <c r="T98" s="54">
        <f>'[2]Variety Info &amp; Ratings'!AH98</f>
        <v>5</v>
      </c>
      <c r="U98" s="54" t="str">
        <f>'[2]Variety Info &amp; Ratings'!AK98</f>
        <v>Yes</v>
      </c>
      <c r="V98" s="54">
        <f>'[2]Variety Info &amp; Ratings'!AL98</f>
        <v>0</v>
      </c>
      <c r="W98" s="54" t="str">
        <f>'[2]Variety Info &amp; Ratings'!AM98</f>
        <v>Yes</v>
      </c>
      <c r="X98" s="54" t="str">
        <f>'[2]Variety Info &amp; Ratings'!AN98</f>
        <v>Yes</v>
      </c>
      <c r="Y98" s="55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4">
        <f>'[1]Post Avails'!L99</f>
        <v>0</v>
      </c>
      <c r="K99" s="18">
        <f>'[1]Post Avails'!O99</f>
        <v>0</v>
      </c>
      <c r="L99" s="18">
        <f>'[1]Post Avails'!Q99</f>
        <v>0</v>
      </c>
      <c r="M99" s="36" t="str">
        <f>IF('[1]Post Avails'!S99&gt;30,"Available","Sold Out")</f>
        <v>Sold Out</v>
      </c>
      <c r="N99" s="45">
        <f t="shared" si="1"/>
        <v>0</v>
      </c>
      <c r="O99" s="54" t="str">
        <f>'[2]Variety Info &amp; Ratings'!H99</f>
        <v>Purple</v>
      </c>
      <c r="P99" s="54" t="str">
        <f>'[2]Variety Info &amp; Ratings'!M99</f>
        <v>5-7" (12-18cm)</v>
      </c>
      <c r="Q99" s="54" t="str">
        <f>'[2]Variety Info &amp; Ratings'!P99</f>
        <v>July - September</v>
      </c>
      <c r="R99" s="54" t="str">
        <f>'[2]Variety Info &amp; Ratings'!S99</f>
        <v>12-20' (3.5-6m)</v>
      </c>
      <c r="S99" s="54" t="str">
        <f>'[2]Variety Info &amp; Ratings'!AC99</f>
        <v>C</v>
      </c>
      <c r="T99" s="54">
        <f>'[2]Variety Info &amp; Ratings'!AH99</f>
        <v>4</v>
      </c>
      <c r="U99" s="54" t="str">
        <f>'[2]Variety Info &amp; Ratings'!AK99</f>
        <v>Yes</v>
      </c>
      <c r="V99" s="54">
        <f>'[2]Variety Info &amp; Ratings'!AL99</f>
        <v>0</v>
      </c>
      <c r="W99" s="54">
        <f>'[2]Variety Info &amp; Ratings'!AM99</f>
        <v>0</v>
      </c>
      <c r="X99" s="54">
        <f>'[2]Variety Info &amp; Ratings'!AN99</f>
        <v>0</v>
      </c>
      <c r="Y99" s="55" t="s">
        <v>0</v>
      </c>
    </row>
    <row r="100" spans="2:25" ht="24.95" hidden="1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0</v>
      </c>
      <c r="F100" s="18">
        <f>'[1]Post Avails'!C100</f>
        <v>0</v>
      </c>
      <c r="G100" s="18">
        <f>'[1]Post Avails'!D100</f>
        <v>0</v>
      </c>
      <c r="H100" s="3">
        <f>'[1]Post Avails'!F100</f>
        <v>0</v>
      </c>
      <c r="I100" s="3">
        <f>'[1]Post Avails'!I100</f>
        <v>0</v>
      </c>
      <c r="J100" s="34">
        <f>'[1]Post Avails'!L100</f>
        <v>0</v>
      </c>
      <c r="K100" s="18">
        <f>'[1]Post Avails'!O100</f>
        <v>0</v>
      </c>
      <c r="L100" s="18">
        <f>'[1]Post Avails'!Q100</f>
        <v>0</v>
      </c>
      <c r="M100" s="36" t="str">
        <f>IF('[1]Post Avails'!S100&gt;30,"Available","Sold Out")</f>
        <v>Sold Out</v>
      </c>
      <c r="N100" s="45">
        <f t="shared" si="1"/>
        <v>0</v>
      </c>
      <c r="O100" s="54" t="str">
        <f>'[2]Variety Info &amp; Ratings'!H100</f>
        <v>Pink</v>
      </c>
      <c r="P100" s="54" t="str">
        <f>'[2]Variety Info &amp; Ratings'!M100</f>
        <v>6-8" (15-20cm)</v>
      </c>
      <c r="Q100" s="54" t="str">
        <f>'[2]Variety Info &amp; Ratings'!P100</f>
        <v>May, June &amp; Aug</v>
      </c>
      <c r="R100" s="54" t="str">
        <f>'[2]Variety Info &amp; Ratings'!S100</f>
        <v>6-9' (2-3m)</v>
      </c>
      <c r="S100" s="54" t="str">
        <f>'[2]Variety Info &amp; Ratings'!AC100</f>
        <v>B1</v>
      </c>
      <c r="T100" s="54">
        <f>'[2]Variety Info &amp; Ratings'!AH100</f>
        <v>4</v>
      </c>
      <c r="U100" s="54" t="str">
        <f>'[2]Variety Info &amp; Ratings'!AK100</f>
        <v>Yes</v>
      </c>
      <c r="V100" s="54">
        <f>'[2]Variety Info &amp; Ratings'!AL100</f>
        <v>0</v>
      </c>
      <c r="W100" s="54">
        <f>'[2]Variety Info &amp; Ratings'!AM100</f>
        <v>0</v>
      </c>
      <c r="X100" s="54">
        <f>'[2]Variety Info &amp; Ratings'!AN100</f>
        <v>0</v>
      </c>
      <c r="Y100" s="55" t="s">
        <v>0</v>
      </c>
    </row>
    <row r="101" spans="2:25" ht="24.95" hidden="1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0</v>
      </c>
      <c r="G101" s="18">
        <f>'[1]Post Avails'!D101</f>
        <v>0</v>
      </c>
      <c r="H101" s="3">
        <f>'[1]Post Avails'!F101</f>
        <v>0</v>
      </c>
      <c r="I101" s="3">
        <f>'[1]Post Avails'!I101</f>
        <v>0</v>
      </c>
      <c r="J101" s="34">
        <f>'[1]Post Avails'!L101</f>
        <v>0</v>
      </c>
      <c r="K101" s="18">
        <f>'[1]Post Avails'!O101</f>
        <v>0</v>
      </c>
      <c r="L101" s="18">
        <f>'[1]Post Avails'!Q101</f>
        <v>0</v>
      </c>
      <c r="M101" s="36" t="str">
        <f>IF('[1]Post Avails'!S101&gt;30,"Available","Sold Out")</f>
        <v>Available</v>
      </c>
      <c r="N101" s="45">
        <f t="shared" si="1"/>
        <v>1</v>
      </c>
      <c r="O101" s="54" t="str">
        <f>'[2]Variety Info &amp; Ratings'!H101</f>
        <v>Blue</v>
      </c>
      <c r="P101" s="54" t="str">
        <f>'[2]Variety Info &amp; Ratings'!M101</f>
        <v>7-9" (17-23cm)</v>
      </c>
      <c r="Q101" s="54" t="str">
        <f>'[2]Variety Info &amp; Ratings'!P101</f>
        <v>May, June &amp; Sept</v>
      </c>
      <c r="R101" s="54" t="str">
        <f>'[2]Variety Info &amp; Ratings'!S101</f>
        <v>6-9' (2-3m)</v>
      </c>
      <c r="S101" s="54" t="str">
        <f>'[2]Variety Info &amp; Ratings'!AC101</f>
        <v>B1</v>
      </c>
      <c r="T101" s="54">
        <f>'[2]Variety Info &amp; Ratings'!AH101</f>
        <v>4</v>
      </c>
      <c r="U101" s="54" t="str">
        <f>'[2]Variety Info &amp; Ratings'!AK101</f>
        <v>Yes</v>
      </c>
      <c r="V101" s="54">
        <f>'[2]Variety Info &amp; Ratings'!AL101</f>
        <v>0</v>
      </c>
      <c r="W101" s="54">
        <f>'[2]Variety Info &amp; Ratings'!AM101</f>
        <v>0</v>
      </c>
      <c r="X101" s="54">
        <f>'[2]Variety Info &amp; Ratings'!AN101</f>
        <v>0</v>
      </c>
      <c r="Y101" s="55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0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4">
        <f>'[1]Post Avails'!L102</f>
        <v>0</v>
      </c>
      <c r="K102" s="18">
        <f>'[1]Post Avails'!O102</f>
        <v>0</v>
      </c>
      <c r="L102" s="18">
        <f>'[1]Post Avails'!Q102</f>
        <v>0</v>
      </c>
      <c r="M102" s="36" t="str">
        <f>IF('[1]Post Avails'!S102&gt;30,"Available","Sold Out")</f>
        <v>Sold Out</v>
      </c>
      <c r="N102" s="45">
        <f t="shared" si="1"/>
        <v>0</v>
      </c>
      <c r="O102" s="54" t="str">
        <f>'[2]Variety Info &amp; Ratings'!H102</f>
        <v>Yellow</v>
      </c>
      <c r="P102" s="54" t="str">
        <f>'[2]Variety Info &amp; Ratings'!M102</f>
        <v>1-2" (3-5cm)</v>
      </c>
      <c r="Q102" s="54" t="str">
        <f>'[2]Variety Info &amp; Ratings'!P102</f>
        <v>May - June</v>
      </c>
      <c r="R102" s="54" t="str">
        <f>'[2]Variety Info &amp; Ratings'!S102</f>
        <v>6.5-10' (2-3m)</v>
      </c>
      <c r="S102" s="54" t="str">
        <f>'[2]Variety Info &amp; Ratings'!AC102</f>
        <v>A</v>
      </c>
      <c r="T102" s="54">
        <f>'[2]Variety Info &amp; Ratings'!AH102</f>
        <v>6</v>
      </c>
      <c r="U102" s="54" t="str">
        <f>'[2]Variety Info &amp; Ratings'!AK102</f>
        <v>Yes</v>
      </c>
      <c r="V102" s="54">
        <f>'[2]Variety Info &amp; Ratings'!AL102</f>
        <v>0</v>
      </c>
      <c r="W102" s="54">
        <f>'[2]Variety Info &amp; Ratings'!AM102</f>
        <v>0</v>
      </c>
      <c r="X102" s="54">
        <f>'[2]Variety Info &amp; Ratings'!AN102</f>
        <v>0</v>
      </c>
      <c r="Y102" s="55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123</v>
      </c>
      <c r="G103" s="18">
        <f>'[1]Post Avails'!D103</f>
        <v>123</v>
      </c>
      <c r="H103" s="3">
        <f>'[1]Post Avails'!F103</f>
        <v>603.82000000000005</v>
      </c>
      <c r="I103" s="3">
        <f>'[1]Post Avails'!I103</f>
        <v>603.82000000000005</v>
      </c>
      <c r="J103" s="34">
        <f>'[1]Post Avails'!L103</f>
        <v>0</v>
      </c>
      <c r="K103" s="18">
        <f>'[1]Post Avails'!O103</f>
        <v>0</v>
      </c>
      <c r="L103" s="18">
        <f>'[1]Post Avails'!Q103</f>
        <v>0</v>
      </c>
      <c r="M103" s="36" t="str">
        <f>IF('[1]Post Avails'!S103&gt;30,"Available","Sold Out")</f>
        <v>Sold Out</v>
      </c>
      <c r="N103" s="45">
        <f t="shared" si="1"/>
        <v>1453.64</v>
      </c>
      <c r="O103" s="54" t="str">
        <f>'[2]Variety Info &amp; Ratings'!H103</f>
        <v>Bi-Color</v>
      </c>
      <c r="P103" s="54" t="str">
        <f>'[2]Variety Info &amp; Ratings'!M103</f>
        <v>6-8" (15-20cm)</v>
      </c>
      <c r="Q103" s="54" t="str">
        <f>'[2]Variety Info &amp; Ratings'!P103</f>
        <v>May, June &amp; Sept</v>
      </c>
      <c r="R103" s="54" t="str">
        <f>'[2]Variety Info &amp; Ratings'!S103</f>
        <v>6-9' (2-3m)</v>
      </c>
      <c r="S103" s="54" t="str">
        <f>'[2]Variety Info &amp; Ratings'!AC103</f>
        <v>B1</v>
      </c>
      <c r="T103" s="54">
        <f>'[2]Variety Info &amp; Ratings'!AH103</f>
        <v>4</v>
      </c>
      <c r="U103" s="54" t="str">
        <f>'[2]Variety Info &amp; Ratings'!AK103</f>
        <v>Yes</v>
      </c>
      <c r="V103" s="54">
        <f>'[2]Variety Info &amp; Ratings'!AL103</f>
        <v>0</v>
      </c>
      <c r="W103" s="54">
        <f>'[2]Variety Info &amp; Ratings'!AM103</f>
        <v>0</v>
      </c>
      <c r="X103" s="54">
        <f>'[2]Variety Info &amp; Ratings'!AN103</f>
        <v>0</v>
      </c>
      <c r="Y103" s="55" t="s">
        <v>0</v>
      </c>
    </row>
    <row r="104" spans="2:25" ht="24.95" hidden="1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0</v>
      </c>
      <c r="G104" s="18">
        <f>'[1]Post Avails'!D104</f>
        <v>0</v>
      </c>
      <c r="H104" s="3">
        <f>'[1]Post Avails'!F104</f>
        <v>0</v>
      </c>
      <c r="I104" s="3">
        <f>'[1]Post Avails'!I104</f>
        <v>0</v>
      </c>
      <c r="J104" s="34">
        <f>'[1]Post Avails'!L104</f>
        <v>0</v>
      </c>
      <c r="K104" s="18">
        <f>'[1]Post Avails'!O104</f>
        <v>0</v>
      </c>
      <c r="L104" s="18">
        <f>'[1]Post Avails'!Q104</f>
        <v>0</v>
      </c>
      <c r="M104" s="36" t="str">
        <f>IF('[1]Post Avails'!S104&gt;30,"Available","Sold Out")</f>
        <v>Available</v>
      </c>
      <c r="N104" s="45">
        <f t="shared" si="1"/>
        <v>1</v>
      </c>
      <c r="O104" s="54" t="str">
        <f>'[2]Variety Info &amp; Ratings'!H104</f>
        <v>Blue</v>
      </c>
      <c r="P104" s="54" t="str">
        <f>'[2]Variety Info &amp; Ratings'!M104</f>
        <v>6-8" (15-20cm)</v>
      </c>
      <c r="Q104" s="54" t="str">
        <f>'[2]Variety Info &amp; Ratings'!P104</f>
        <v>May, June &amp; Sept</v>
      </c>
      <c r="R104" s="54" t="str">
        <f>'[2]Variety Info &amp; Ratings'!S104</f>
        <v>6-9' (2-3m)</v>
      </c>
      <c r="S104" s="54" t="str">
        <f>'[2]Variety Info &amp; Ratings'!AC104</f>
        <v>B1</v>
      </c>
      <c r="T104" s="54">
        <f>'[2]Variety Info &amp; Ratings'!AH104</f>
        <v>4</v>
      </c>
      <c r="U104" s="54" t="str">
        <f>'[2]Variety Info &amp; Ratings'!AK104</f>
        <v>Yes</v>
      </c>
      <c r="V104" s="54">
        <f>'[2]Variety Info &amp; Ratings'!AL104</f>
        <v>0</v>
      </c>
      <c r="W104" s="54">
        <f>'[2]Variety Info &amp; Ratings'!AM104</f>
        <v>0</v>
      </c>
      <c r="X104" s="54">
        <f>'[2]Variety Info &amp; Ratings'!AN104</f>
        <v>0</v>
      </c>
      <c r="Y104" s="55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273</v>
      </c>
      <c r="F105" s="18">
        <f>'[1]Post Avails'!C105</f>
        <v>252</v>
      </c>
      <c r="G105" s="18">
        <f>'[1]Post Avails'!D105</f>
        <v>252</v>
      </c>
      <c r="H105" s="3">
        <f>'[1]Post Avails'!F105</f>
        <v>362.66643084337329</v>
      </c>
      <c r="I105" s="3">
        <f>'[1]Post Avails'!I105</f>
        <v>362.66643084337329</v>
      </c>
      <c r="J105" s="34">
        <f>'[1]Post Avails'!L105</f>
        <v>32.4</v>
      </c>
      <c r="K105" s="18">
        <f>'[1]Post Avails'!O105</f>
        <v>0</v>
      </c>
      <c r="L105" s="18">
        <f>'[1]Post Avails'!Q105</f>
        <v>0</v>
      </c>
      <c r="M105" s="36" t="str">
        <f>IF('[1]Post Avails'!S105&gt;30,"Available","Sold Out")</f>
        <v>Available</v>
      </c>
      <c r="N105" s="45">
        <f t="shared" si="1"/>
        <v>1535.7328616867467</v>
      </c>
      <c r="O105" s="54" t="str">
        <f>'[2]Variety Info &amp; Ratings'!H105</f>
        <v>Pink</v>
      </c>
      <c r="P105" s="54" t="str">
        <f>'[2]Variety Info &amp; Ratings'!M105</f>
        <v>4-6" (10-15cm)</v>
      </c>
      <c r="Q105" s="54" t="str">
        <f>'[2]Variety Info &amp; Ratings'!P105</f>
        <v>May, June &amp; Sept</v>
      </c>
      <c r="R105" s="54" t="str">
        <f>'[2]Variety Info &amp; Ratings'!S105</f>
        <v>6-9' (2-3m)</v>
      </c>
      <c r="S105" s="54" t="str">
        <f>'[2]Variety Info &amp; Ratings'!AC105</f>
        <v>B1</v>
      </c>
      <c r="T105" s="54">
        <f>'[2]Variety Info &amp; Ratings'!AH105</f>
        <v>4</v>
      </c>
      <c r="U105" s="54" t="str">
        <f>'[2]Variety Info &amp; Ratings'!AK105</f>
        <v>Yes</v>
      </c>
      <c r="V105" s="54">
        <f>'[2]Variety Info &amp; Ratings'!AL105</f>
        <v>0</v>
      </c>
      <c r="W105" s="54">
        <f>'[2]Variety Info &amp; Ratings'!AM105</f>
        <v>0</v>
      </c>
      <c r="X105" s="54">
        <f>'[2]Variety Info &amp; Ratings'!AN105</f>
        <v>0</v>
      </c>
      <c r="Y105" s="55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39</v>
      </c>
      <c r="F106" s="18">
        <f>'[1]Post Avails'!C106</f>
        <v>147</v>
      </c>
      <c r="G106" s="18">
        <f>'[1]Post Avails'!D106</f>
        <v>147</v>
      </c>
      <c r="H106" s="3">
        <f>'[1]Post Avails'!F106</f>
        <v>0</v>
      </c>
      <c r="I106" s="3">
        <f>'[1]Post Avails'!I106</f>
        <v>276.24000000000012</v>
      </c>
      <c r="J106" s="34">
        <f>'[1]Post Avails'!L106</f>
        <v>0</v>
      </c>
      <c r="K106" s="18">
        <f>'[1]Post Avails'!O106</f>
        <v>0</v>
      </c>
      <c r="L106" s="18">
        <f>'[1]Post Avails'!Q106</f>
        <v>0</v>
      </c>
      <c r="M106" s="36" t="str">
        <f>IF('[1]Post Avails'!S106&gt;30,"Available","Sold Out")</f>
        <v>Available</v>
      </c>
      <c r="N106" s="45">
        <f t="shared" si="1"/>
        <v>610.24000000000012</v>
      </c>
      <c r="O106" s="54" t="str">
        <f>'[2]Variety Info &amp; Ratings'!H106</f>
        <v>Blue</v>
      </c>
      <c r="P106" s="54" t="str">
        <f>'[2]Variety Info &amp; Ratings'!M106</f>
        <v>2-3" (5-8cm)</v>
      </c>
      <c r="Q106" s="54" t="str">
        <f>'[2]Variety Info &amp; Ratings'!P106</f>
        <v>April - May</v>
      </c>
      <c r="R106" s="54" t="str">
        <f>'[2]Variety Info &amp; Ratings'!S106</f>
        <v>8-12' (3-4m)</v>
      </c>
      <c r="S106" s="54" t="str">
        <f>'[2]Variety Info &amp; Ratings'!AC106</f>
        <v>A</v>
      </c>
      <c r="T106" s="54">
        <f>'[2]Variety Info &amp; Ratings'!AH106</f>
        <v>3</v>
      </c>
      <c r="U106" s="54">
        <f>'[2]Variety Info &amp; Ratings'!AK106</f>
        <v>0</v>
      </c>
      <c r="V106" s="54">
        <f>'[2]Variety Info &amp; Ratings'!AL106</f>
        <v>0</v>
      </c>
      <c r="W106" s="54">
        <f>'[2]Variety Info &amp; Ratings'!AM106</f>
        <v>0</v>
      </c>
      <c r="X106" s="54" t="str">
        <f>'[2]Variety Info &amp; Ratings'!AN106</f>
        <v>Yes</v>
      </c>
      <c r="Y106" s="55" t="s">
        <v>0</v>
      </c>
    </row>
    <row r="107" spans="2:25" ht="24.95" hidden="1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0</v>
      </c>
      <c r="G107" s="18">
        <f>'[1]Post Avails'!D107</f>
        <v>0</v>
      </c>
      <c r="H107" s="3">
        <f>'[1]Post Avails'!F107</f>
        <v>0</v>
      </c>
      <c r="I107" s="3">
        <f>'[1]Post Avails'!I107</f>
        <v>0</v>
      </c>
      <c r="J107" s="34">
        <f>'[1]Post Avails'!L107</f>
        <v>0</v>
      </c>
      <c r="K107" s="18">
        <f>'[1]Post Avails'!O107</f>
        <v>0</v>
      </c>
      <c r="L107" s="18">
        <f>'[1]Post Avails'!Q107</f>
        <v>0</v>
      </c>
      <c r="M107" s="36" t="str">
        <f>IF('[1]Post Avails'!S107&gt;30,"Available","Sold Out")</f>
        <v>Sold Out</v>
      </c>
      <c r="N107" s="45">
        <f t="shared" si="1"/>
        <v>0</v>
      </c>
      <c r="O107" s="54" t="str">
        <f>'[2]Variety Info &amp; Ratings'!H107</f>
        <v>Purple</v>
      </c>
      <c r="P107" s="54" t="str">
        <f>'[2]Variety Info &amp; Ratings'!M107</f>
        <v>2-3" (5-8cm)</v>
      </c>
      <c r="Q107" s="54" t="str">
        <f>'[2]Variety Info &amp; Ratings'!P107</f>
        <v>April - May</v>
      </c>
      <c r="R107" s="54" t="str">
        <f>'[2]Variety Info &amp; Ratings'!S107</f>
        <v>8-12' (3-4m)</v>
      </c>
      <c r="S107" s="54" t="str">
        <f>'[2]Variety Info &amp; Ratings'!AC107</f>
        <v>A</v>
      </c>
      <c r="T107" s="54">
        <f>'[2]Variety Info &amp; Ratings'!AH107</f>
        <v>3</v>
      </c>
      <c r="U107" s="54">
        <f>'[2]Variety Info &amp; Ratings'!AK107</f>
        <v>0</v>
      </c>
      <c r="V107" s="54">
        <f>'[2]Variety Info &amp; Ratings'!AL107</f>
        <v>0</v>
      </c>
      <c r="W107" s="54">
        <f>'[2]Variety Info &amp; Ratings'!AM107</f>
        <v>0</v>
      </c>
      <c r="X107" s="54" t="str">
        <f>'[2]Variety Info &amp; Ratings'!AN107</f>
        <v>Yes</v>
      </c>
      <c r="Y107" s="55" t="s">
        <v>0</v>
      </c>
    </row>
    <row r="108" spans="2:25" ht="24.95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0</v>
      </c>
      <c r="F108" s="18">
        <f>'[1]Post Avails'!C108</f>
        <v>93</v>
      </c>
      <c r="G108" s="18">
        <f>'[1]Post Avails'!D108</f>
        <v>93</v>
      </c>
      <c r="H108" s="3">
        <f>'[1]Post Avails'!F108</f>
        <v>46.199999999999989</v>
      </c>
      <c r="I108" s="3">
        <f>'[1]Post Avails'!I108</f>
        <v>46.199999999999989</v>
      </c>
      <c r="J108" s="34">
        <f>'[1]Post Avails'!L108</f>
        <v>0</v>
      </c>
      <c r="K108" s="18">
        <f>'[1]Post Avails'!O108</f>
        <v>0</v>
      </c>
      <c r="L108" s="18">
        <f>'[1]Post Avails'!Q108</f>
        <v>0</v>
      </c>
      <c r="M108" s="36" t="str">
        <f>IF('[1]Post Avails'!S108&gt;30,"Available","Sold Out")</f>
        <v>Sold Out</v>
      </c>
      <c r="N108" s="45">
        <f t="shared" si="1"/>
        <v>278.39999999999998</v>
      </c>
      <c r="O108" s="54" t="str">
        <f>'[2]Variety Info &amp; Ratings'!H108</f>
        <v>Blue</v>
      </c>
      <c r="P108" s="54" t="str">
        <f>'[2]Variety Info &amp; Ratings'!M108</f>
        <v>2-3" (5-8cm)</v>
      </c>
      <c r="Q108" s="54" t="str">
        <f>'[2]Variety Info &amp; Ratings'!P108</f>
        <v>April - May</v>
      </c>
      <c r="R108" s="54" t="str">
        <f>'[2]Variety Info &amp; Ratings'!S108</f>
        <v>8-12' (3-4m)</v>
      </c>
      <c r="S108" s="54" t="str">
        <f>'[2]Variety Info &amp; Ratings'!AC108</f>
        <v>A</v>
      </c>
      <c r="T108" s="54">
        <f>'[2]Variety Info &amp; Ratings'!AH108</f>
        <v>3</v>
      </c>
      <c r="U108" s="54">
        <f>'[2]Variety Info &amp; Ratings'!AK108</f>
        <v>0</v>
      </c>
      <c r="V108" s="54">
        <f>'[2]Variety Info &amp; Ratings'!AL108</f>
        <v>0</v>
      </c>
      <c r="W108" s="54">
        <f>'[2]Variety Info &amp; Ratings'!AM108</f>
        <v>0</v>
      </c>
      <c r="X108" s="54" t="str">
        <f>'[2]Variety Info &amp; Ratings'!AN108</f>
        <v>Yes</v>
      </c>
      <c r="Y108" s="55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81</v>
      </c>
      <c r="G109" s="18">
        <f>'[1]Post Avails'!D109</f>
        <v>81</v>
      </c>
      <c r="H109" s="3">
        <f>'[1]Post Avails'!F109</f>
        <v>0</v>
      </c>
      <c r="I109" s="3">
        <f>'[1]Post Avails'!I109</f>
        <v>0</v>
      </c>
      <c r="J109" s="34">
        <f>'[1]Post Avails'!L109</f>
        <v>0</v>
      </c>
      <c r="K109" s="18">
        <f>'[1]Post Avails'!O109</f>
        <v>0</v>
      </c>
      <c r="L109" s="18">
        <f>'[1]Post Avails'!Q109</f>
        <v>0</v>
      </c>
      <c r="M109" s="36" t="str">
        <f>IF('[1]Post Avails'!S109&gt;30,"Available","Sold Out")</f>
        <v>Available</v>
      </c>
      <c r="N109" s="45">
        <f t="shared" si="1"/>
        <v>163</v>
      </c>
      <c r="O109" s="54" t="str">
        <f>'[2]Variety Info &amp; Ratings'!H109</f>
        <v>Blue</v>
      </c>
      <c r="P109" s="54" t="str">
        <f>'[2]Variety Info &amp; Ratings'!M109</f>
        <v>2-3" (5-8cm)</v>
      </c>
      <c r="Q109" s="54" t="str">
        <f>'[2]Variety Info &amp; Ratings'!P109</f>
        <v>April - May</v>
      </c>
      <c r="R109" s="54" t="str">
        <f>'[2]Variety Info &amp; Ratings'!S109</f>
        <v>8-12' (3-4m)</v>
      </c>
      <c r="S109" s="54" t="str">
        <f>'[2]Variety Info &amp; Ratings'!AC109</f>
        <v>A</v>
      </c>
      <c r="T109" s="54">
        <f>'[2]Variety Info &amp; Ratings'!AH109</f>
        <v>3</v>
      </c>
      <c r="U109" s="54">
        <f>'[2]Variety Info &amp; Ratings'!AK109</f>
        <v>0</v>
      </c>
      <c r="V109" s="54">
        <f>'[2]Variety Info &amp; Ratings'!AL109</f>
        <v>0</v>
      </c>
      <c r="W109" s="54">
        <f>'[2]Variety Info &amp; Ratings'!AM109</f>
        <v>0</v>
      </c>
      <c r="X109" s="54" t="str">
        <f>'[2]Variety Info &amp; Ratings'!AN109</f>
        <v>Yes</v>
      </c>
      <c r="Y109" s="55" t="s">
        <v>0</v>
      </c>
    </row>
    <row r="110" spans="2:25" ht="24.95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78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0</v>
      </c>
      <c r="J110" s="34">
        <f>'[1]Post Avails'!L110</f>
        <v>0</v>
      </c>
      <c r="K110" s="18">
        <f>'[1]Post Avails'!O110</f>
        <v>0</v>
      </c>
      <c r="L110" s="18">
        <f>'[1]Post Avails'!Q110</f>
        <v>0</v>
      </c>
      <c r="M110" s="36" t="str">
        <f>IF('[1]Post Avails'!S110&gt;30,"Available","Sold Out")</f>
        <v>Sold Out</v>
      </c>
      <c r="N110" s="45">
        <f t="shared" si="1"/>
        <v>78</v>
      </c>
      <c r="O110" s="54" t="str">
        <f>'[2]Variety Info &amp; Ratings'!H110</f>
        <v>Pink</v>
      </c>
      <c r="P110" s="54" t="str">
        <f>'[2]Variety Info &amp; Ratings'!M110</f>
        <v>2-3" (5-8cm)</v>
      </c>
      <c r="Q110" s="54" t="str">
        <f>'[2]Variety Info &amp; Ratings'!P110</f>
        <v>April - May</v>
      </c>
      <c r="R110" s="54" t="str">
        <f>'[2]Variety Info &amp; Ratings'!S110</f>
        <v>8-12' (3-4m)</v>
      </c>
      <c r="S110" s="54" t="str">
        <f>'[2]Variety Info &amp; Ratings'!AC110</f>
        <v>A</v>
      </c>
      <c r="T110" s="54">
        <f>'[2]Variety Info &amp; Ratings'!AH110</f>
        <v>3</v>
      </c>
      <c r="U110" s="54">
        <f>'[2]Variety Info &amp; Ratings'!AK110</f>
        <v>0</v>
      </c>
      <c r="V110" s="54">
        <f>'[2]Variety Info &amp; Ratings'!AL110</f>
        <v>0</v>
      </c>
      <c r="W110" s="54">
        <f>'[2]Variety Info &amp; Ratings'!AM110</f>
        <v>0</v>
      </c>
      <c r="X110" s="54" t="str">
        <f>'[2]Variety Info &amp; Ratings'!AN110</f>
        <v>Yes</v>
      </c>
      <c r="Y110" s="55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4">
        <f>'[1]Post Avails'!L111</f>
        <v>0</v>
      </c>
      <c r="K111" s="18">
        <f>'[1]Post Avails'!O111</f>
        <v>0</v>
      </c>
      <c r="L111" s="18">
        <f>'[1]Post Avails'!Q111</f>
        <v>0</v>
      </c>
      <c r="M111" s="36" t="str">
        <f>IF('[1]Post Avails'!S111&gt;30,"Available","Sold Out")</f>
        <v>Sold Out</v>
      </c>
      <c r="N111" s="45">
        <f t="shared" si="1"/>
        <v>0</v>
      </c>
      <c r="O111" s="54" t="str">
        <f>'[2]Variety Info &amp; Ratings'!H111</f>
        <v>Purple</v>
      </c>
      <c r="P111" s="54" t="str">
        <f>'[2]Variety Info &amp; Ratings'!M111</f>
        <v>2-3" (5-8cm)</v>
      </c>
      <c r="Q111" s="54" t="str">
        <f>'[2]Variety Info &amp; Ratings'!P111</f>
        <v>April - May</v>
      </c>
      <c r="R111" s="54" t="str">
        <f>'[2]Variety Info &amp; Ratings'!S111</f>
        <v>8-12' (3-4m)</v>
      </c>
      <c r="S111" s="54" t="str">
        <f>'[2]Variety Info &amp; Ratings'!AC111</f>
        <v>A</v>
      </c>
      <c r="T111" s="54">
        <f>'[2]Variety Info &amp; Ratings'!AH111</f>
        <v>3</v>
      </c>
      <c r="U111" s="54">
        <f>'[2]Variety Info &amp; Ratings'!AK111</f>
        <v>0</v>
      </c>
      <c r="V111" s="54">
        <f>'[2]Variety Info &amp; Ratings'!AL111</f>
        <v>0</v>
      </c>
      <c r="W111" s="54">
        <f>'[2]Variety Info &amp; Ratings'!AM111</f>
        <v>0</v>
      </c>
      <c r="X111" s="54" t="str">
        <f>'[2]Variety Info &amp; Ratings'!AN111</f>
        <v>Yes</v>
      </c>
      <c r="Y111" s="55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0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4">
        <f>'[1]Post Avails'!L112</f>
        <v>0</v>
      </c>
      <c r="K112" s="18">
        <f>'[1]Post Avails'!O112</f>
        <v>0</v>
      </c>
      <c r="L112" s="18">
        <f>'[1]Post Avails'!Q112</f>
        <v>0</v>
      </c>
      <c r="M112" s="36" t="str">
        <f>IF('[1]Post Avails'!S112&gt;30,"Available","Sold Out")</f>
        <v>Sold Out</v>
      </c>
      <c r="N112" s="45">
        <f t="shared" si="1"/>
        <v>0</v>
      </c>
      <c r="O112" s="54" t="str">
        <f>'[2]Variety Info &amp; Ratings'!H112</f>
        <v>Pink</v>
      </c>
      <c r="P112" s="54" t="str">
        <f>'[2]Variety Info &amp; Ratings'!M112</f>
        <v>2-3" (5-8cm)</v>
      </c>
      <c r="Q112" s="54" t="str">
        <f>'[2]Variety Info &amp; Ratings'!P112</f>
        <v>April - May</v>
      </c>
      <c r="R112" s="54" t="str">
        <f>'[2]Variety Info &amp; Ratings'!S112</f>
        <v>8-12' (3-4m)</v>
      </c>
      <c r="S112" s="54" t="str">
        <f>'[2]Variety Info &amp; Ratings'!AC112</f>
        <v>A</v>
      </c>
      <c r="T112" s="54">
        <f>'[2]Variety Info &amp; Ratings'!AH112</f>
        <v>3</v>
      </c>
      <c r="U112" s="54">
        <f>'[2]Variety Info &amp; Ratings'!AK112</f>
        <v>0</v>
      </c>
      <c r="V112" s="54">
        <f>'[2]Variety Info &amp; Ratings'!AL112</f>
        <v>0</v>
      </c>
      <c r="W112" s="54">
        <f>'[2]Variety Info &amp; Ratings'!AM112</f>
        <v>0</v>
      </c>
      <c r="X112" s="54" t="str">
        <f>'[2]Variety Info &amp; Ratings'!AN112</f>
        <v>Yes</v>
      </c>
      <c r="Y112" s="55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4">
        <f>'[1]Post Avails'!L113</f>
        <v>0</v>
      </c>
      <c r="K113" s="18">
        <f>'[1]Post Avails'!O113</f>
        <v>0</v>
      </c>
      <c r="L113" s="18">
        <f>'[1]Post Avails'!Q113</f>
        <v>0</v>
      </c>
      <c r="M113" s="36" t="str">
        <f>IF('[1]Post Avails'!S113&gt;30,"Available","Sold Out")</f>
        <v>Sold Out</v>
      </c>
      <c r="N113" s="45">
        <f t="shared" si="1"/>
        <v>0</v>
      </c>
      <c r="O113" s="54" t="str">
        <f>'[2]Variety Info &amp; Ratings'!H113</f>
        <v>White</v>
      </c>
      <c r="P113" s="54" t="str">
        <f>'[2]Variety Info &amp; Ratings'!M113</f>
        <v>2-3" (5-8cm)</v>
      </c>
      <c r="Q113" s="54" t="str">
        <f>'[2]Variety Info &amp; Ratings'!P113</f>
        <v>April - May</v>
      </c>
      <c r="R113" s="54" t="str">
        <f>'[2]Variety Info &amp; Ratings'!S113</f>
        <v>8-12' (3-4m)</v>
      </c>
      <c r="S113" s="54" t="str">
        <f>'[2]Variety Info &amp; Ratings'!AC113</f>
        <v>A</v>
      </c>
      <c r="T113" s="54">
        <f>'[2]Variety Info &amp; Ratings'!AH113</f>
        <v>3</v>
      </c>
      <c r="U113" s="54">
        <f>'[2]Variety Info &amp; Ratings'!AK113</f>
        <v>0</v>
      </c>
      <c r="V113" s="54">
        <f>'[2]Variety Info &amp; Ratings'!AL113</f>
        <v>0</v>
      </c>
      <c r="W113" s="54">
        <f>'[2]Variety Info &amp; Ratings'!AM113</f>
        <v>0</v>
      </c>
      <c r="X113" s="54" t="str">
        <f>'[2]Variety Info &amp; Ratings'!AN113</f>
        <v>Yes</v>
      </c>
      <c r="Y113" s="55" t="s">
        <v>0</v>
      </c>
    </row>
    <row r="114" spans="2:25" ht="24.95" hidden="1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0</v>
      </c>
      <c r="F114" s="18">
        <f>'[1]Post Avails'!C114</f>
        <v>0</v>
      </c>
      <c r="G114" s="18">
        <f>'[1]Post Avails'!D114</f>
        <v>0</v>
      </c>
      <c r="H114" s="3">
        <f>'[1]Post Avails'!F114</f>
        <v>0</v>
      </c>
      <c r="I114" s="3">
        <f>'[1]Post Avails'!I114</f>
        <v>0</v>
      </c>
      <c r="J114" s="34">
        <f>'[1]Post Avails'!L114</f>
        <v>0</v>
      </c>
      <c r="K114" s="18">
        <f>'[1]Post Avails'!O114</f>
        <v>0</v>
      </c>
      <c r="L114" s="18">
        <f>'[1]Post Avails'!Q114</f>
        <v>0</v>
      </c>
      <c r="M114" s="36" t="str">
        <f>IF('[1]Post Avails'!S114&gt;30,"Available","Sold Out")</f>
        <v>Available</v>
      </c>
      <c r="N114" s="45">
        <f t="shared" si="1"/>
        <v>1</v>
      </c>
      <c r="O114" s="54" t="str">
        <f>'[2]Variety Info &amp; Ratings'!H114</f>
        <v>Pink</v>
      </c>
      <c r="P114" s="54" t="str">
        <f>'[2]Variety Info &amp; Ratings'!M114</f>
        <v>4-6" (10-15cm)</v>
      </c>
      <c r="Q114" s="54" t="str">
        <f>'[2]Variety Info &amp; Ratings'!P114</f>
        <v>June - September</v>
      </c>
      <c r="R114" s="54" t="str">
        <f>'[2]Variety Info &amp; Ratings'!S114</f>
        <v>8-14' (2.5-4m)</v>
      </c>
      <c r="S114" s="54" t="str">
        <f>'[2]Variety Info &amp; Ratings'!AC114</f>
        <v>C</v>
      </c>
      <c r="T114" s="54">
        <f>'[2]Variety Info &amp; Ratings'!AH114</f>
        <v>3</v>
      </c>
      <c r="U114" s="54" t="str">
        <f>'[2]Variety Info &amp; Ratings'!AK114</f>
        <v>Yes</v>
      </c>
      <c r="V114" s="54">
        <f>'[2]Variety Info &amp; Ratings'!AL114</f>
        <v>0</v>
      </c>
      <c r="W114" s="54">
        <f>'[2]Variety Info &amp; Ratings'!AM114</f>
        <v>0</v>
      </c>
      <c r="X114" s="54">
        <f>'[2]Variety Info &amp; Ratings'!AN114</f>
        <v>0</v>
      </c>
      <c r="Y114" s="55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234</v>
      </c>
      <c r="F115" s="18">
        <f>'[1]Post Avails'!C115</f>
        <v>1950</v>
      </c>
      <c r="G115" s="18">
        <f>'[1]Post Avails'!D115</f>
        <v>1950</v>
      </c>
      <c r="H115" s="3">
        <f>'[1]Post Avails'!F115</f>
        <v>0</v>
      </c>
      <c r="I115" s="3">
        <f>'[1]Post Avails'!I115</f>
        <v>0</v>
      </c>
      <c r="J115" s="34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6" t="str">
        <f>IF('[1]Post Avails'!S115&gt;30,"Available","Sold Out")</f>
        <v>Available</v>
      </c>
      <c r="N115" s="45">
        <f t="shared" si="1"/>
        <v>5369.8</v>
      </c>
      <c r="O115" s="54" t="str">
        <f>'[2]Variety Info &amp; Ratings'!H115</f>
        <v>White</v>
      </c>
      <c r="P115" s="54" t="str">
        <f>'[2]Variety Info &amp; Ratings'!M115</f>
        <v>4-6" (10-15cm)</v>
      </c>
      <c r="Q115" s="54" t="str">
        <f>'[2]Variety Info &amp; Ratings'!P115</f>
        <v>May - June</v>
      </c>
      <c r="R115" s="54" t="str">
        <f>'[2]Variety Info &amp; Ratings'!S115</f>
        <v>6-9' (2-3m)</v>
      </c>
      <c r="S115" s="54" t="str">
        <f>'[2]Variety Info &amp; Ratings'!AC115</f>
        <v>B1</v>
      </c>
      <c r="T115" s="54">
        <f>'[2]Variety Info &amp; Ratings'!AH115</f>
        <v>4</v>
      </c>
      <c r="U115" s="54" t="str">
        <f>'[2]Variety Info &amp; Ratings'!AK115</f>
        <v>Yes</v>
      </c>
      <c r="V115" s="54">
        <f>'[2]Variety Info &amp; Ratings'!AL115</f>
        <v>0</v>
      </c>
      <c r="W115" s="54">
        <f>'[2]Variety Info &amp; Ratings'!AM115</f>
        <v>0</v>
      </c>
      <c r="X115" s="54">
        <f>'[2]Variety Info &amp; Ratings'!AN115</f>
        <v>0</v>
      </c>
      <c r="Y115" s="55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765</v>
      </c>
      <c r="G116" s="18">
        <f>'[1]Post Avails'!D116</f>
        <v>765</v>
      </c>
      <c r="H116" s="3">
        <f>'[1]Post Avails'!F116</f>
        <v>72.853215421686855</v>
      </c>
      <c r="I116" s="3">
        <f>'[1]Post Avails'!I116</f>
        <v>72.853215421686855</v>
      </c>
      <c r="J116" s="34">
        <f>'[1]Post Avails'!L116</f>
        <v>0</v>
      </c>
      <c r="K116" s="18">
        <f>'[1]Post Avails'!O116</f>
        <v>0</v>
      </c>
      <c r="L116" s="18">
        <f>'[1]Post Avails'!Q116</f>
        <v>0</v>
      </c>
      <c r="M116" s="36" t="str">
        <f>IF('[1]Post Avails'!S116&gt;30,"Available","Sold Out")</f>
        <v>Sold Out</v>
      </c>
      <c r="N116" s="45">
        <f t="shared" si="1"/>
        <v>1675.7064308433737</v>
      </c>
      <c r="O116" s="54" t="str">
        <f>'[2]Variety Info &amp; Ratings'!H116</f>
        <v>Red</v>
      </c>
      <c r="P116" s="54" t="str">
        <f>'[2]Variety Info &amp; Ratings'!M116</f>
        <v>3-4" (8-10cm)</v>
      </c>
      <c r="Q116" s="54" t="str">
        <f>'[2]Variety Info &amp; Ratings'!P116</f>
        <v>June - September</v>
      </c>
      <c r="R116" s="54" t="str">
        <f>'[2]Variety Info &amp; Ratings'!S116</f>
        <v>8-14' (2.5-4m)</v>
      </c>
      <c r="S116" s="54" t="str">
        <f>'[2]Variety Info &amp; Ratings'!AC116</f>
        <v>C</v>
      </c>
      <c r="T116" s="54">
        <f>'[2]Variety Info &amp; Ratings'!AH116</f>
        <v>3</v>
      </c>
      <c r="U116" s="54" t="str">
        <f>'[2]Variety Info &amp; Ratings'!AK116</f>
        <v>Yes</v>
      </c>
      <c r="V116" s="54">
        <f>'[2]Variety Info &amp; Ratings'!AL116</f>
        <v>0</v>
      </c>
      <c r="W116" s="54">
        <f>'[2]Variety Info &amp; Ratings'!AM116</f>
        <v>0</v>
      </c>
      <c r="X116" s="54" t="str">
        <f>'[2]Variety Info &amp; Ratings'!AN116</f>
        <v>Yes</v>
      </c>
      <c r="Y116" s="55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0</v>
      </c>
      <c r="G117" s="18">
        <f>'[1]Post Avails'!D117</f>
        <v>0</v>
      </c>
      <c r="H117" s="3">
        <f>'[1]Post Avails'!F117</f>
        <v>195</v>
      </c>
      <c r="I117" s="3">
        <f>'[1]Post Avails'!I117</f>
        <v>512.6</v>
      </c>
      <c r="J117" s="34">
        <f>'[1]Post Avails'!L117</f>
        <v>0</v>
      </c>
      <c r="K117" s="18">
        <f>'[1]Post Avails'!O117</f>
        <v>0</v>
      </c>
      <c r="L117" s="18">
        <f>'[1]Post Avails'!Q117</f>
        <v>0</v>
      </c>
      <c r="M117" s="36" t="str">
        <f>IF('[1]Post Avails'!S117&gt;30,"Available","Sold Out")</f>
        <v>Available</v>
      </c>
      <c r="N117" s="45">
        <f t="shared" si="1"/>
        <v>708.6</v>
      </c>
      <c r="O117" s="54" t="str">
        <f>'[2]Variety Info &amp; Ratings'!H117</f>
        <v>White</v>
      </c>
      <c r="P117" s="54" t="str">
        <f>'[2]Variety Info &amp; Ratings'!M117</f>
        <v>6-8" (15-20cm)</v>
      </c>
      <c r="Q117" s="54" t="str">
        <f>'[2]Variety Info &amp; Ratings'!P117</f>
        <v>June - September</v>
      </c>
      <c r="R117" s="54" t="str">
        <f>'[2]Variety Info &amp; Ratings'!S117</f>
        <v>6-9' (2-3m)</v>
      </c>
      <c r="S117" s="54" t="str">
        <f>'[2]Variety Info &amp; Ratings'!AC117</f>
        <v>B2</v>
      </c>
      <c r="T117" s="54">
        <f>'[2]Variety Info &amp; Ratings'!AH117</f>
        <v>4</v>
      </c>
      <c r="U117" s="54" t="str">
        <f>'[2]Variety Info &amp; Ratings'!AK117</f>
        <v>Yes</v>
      </c>
      <c r="V117" s="54">
        <f>'[2]Variety Info &amp; Ratings'!AL117</f>
        <v>0</v>
      </c>
      <c r="W117" s="54">
        <f>'[2]Variety Info &amp; Ratings'!AM117</f>
        <v>0</v>
      </c>
      <c r="X117" s="54">
        <f>'[2]Variety Info &amp; Ratings'!AN117</f>
        <v>0</v>
      </c>
      <c r="Y117" s="55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405</v>
      </c>
      <c r="G118" s="18">
        <f>'[1]Post Avails'!D118</f>
        <v>405</v>
      </c>
      <c r="H118" s="3">
        <f>'[1]Post Avails'!F118</f>
        <v>1726.6000000000001</v>
      </c>
      <c r="I118" s="3">
        <f>'[1]Post Avails'!I118</f>
        <v>1770.6000000000004</v>
      </c>
      <c r="J118" s="34">
        <f>'[1]Post Avails'!L118</f>
        <v>0</v>
      </c>
      <c r="K118" s="18">
        <f>'[1]Post Avails'!O118</f>
        <v>0</v>
      </c>
      <c r="L118" s="18">
        <f>'[1]Post Avails'!Q118</f>
        <v>0</v>
      </c>
      <c r="M118" s="36" t="str">
        <f>IF('[1]Post Avails'!S118&gt;30,"Available","Sold Out")</f>
        <v>Available</v>
      </c>
      <c r="N118" s="45">
        <f t="shared" si="1"/>
        <v>4308.2000000000007</v>
      </c>
      <c r="O118" s="54" t="str">
        <f>'[2]Variety Info &amp; Ratings'!H118</f>
        <v>Pink</v>
      </c>
      <c r="P118" s="54" t="str">
        <f>'[2]Variety Info &amp; Ratings'!M118</f>
        <v>2.5-3.5" (6-9cm)</v>
      </c>
      <c r="Q118" s="54" t="str">
        <f>'[2]Variety Info &amp; Ratings'!P118</f>
        <v>May - June</v>
      </c>
      <c r="R118" s="54" t="str">
        <f>'[2]Variety Info &amp; Ratings'!S118</f>
        <v>15-20' (4.5-6m)</v>
      </c>
      <c r="S118" s="54" t="str">
        <f>'[2]Variety Info &amp; Ratings'!AC118</f>
        <v>A</v>
      </c>
      <c r="T118" s="54">
        <f>'[2]Variety Info &amp; Ratings'!AH118</f>
        <v>7</v>
      </c>
      <c r="U118" s="54">
        <f>'[2]Variety Info &amp; Ratings'!AK118</f>
        <v>0</v>
      </c>
      <c r="V118" s="54">
        <f>'[2]Variety Info &amp; Ratings'!AL118</f>
        <v>0</v>
      </c>
      <c r="W118" s="54">
        <f>'[2]Variety Info &amp; Ratings'!AM118</f>
        <v>0</v>
      </c>
      <c r="X118" s="54">
        <f>'[2]Variety Info &amp; Ratings'!AN118</f>
        <v>0</v>
      </c>
      <c r="Y118" s="55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0</v>
      </c>
      <c r="F119" s="18">
        <f>'[1]Post Avails'!C119</f>
        <v>24</v>
      </c>
      <c r="G119" s="18">
        <f>'[1]Post Avails'!D119</f>
        <v>24</v>
      </c>
      <c r="H119" s="3">
        <f>'[1]Post Avails'!F119</f>
        <v>55.400000000000034</v>
      </c>
      <c r="I119" s="3">
        <f>'[1]Post Avails'!I119</f>
        <v>55.400000000000034</v>
      </c>
      <c r="J119" s="34">
        <f>'[1]Post Avails'!L119</f>
        <v>0</v>
      </c>
      <c r="K119" s="18">
        <f>'[1]Post Avails'!O119</f>
        <v>0</v>
      </c>
      <c r="L119" s="18">
        <f>'[1]Post Avails'!Q119</f>
        <v>0</v>
      </c>
      <c r="M119" s="36" t="str">
        <f>IF('[1]Post Avails'!S119&gt;30,"Available","Sold Out")</f>
        <v>Sold Out</v>
      </c>
      <c r="N119" s="45">
        <f t="shared" si="1"/>
        <v>158.80000000000007</v>
      </c>
      <c r="O119" s="54" t="str">
        <f>'[2]Variety Info &amp; Ratings'!H119</f>
        <v>Pink</v>
      </c>
      <c r="P119" s="54" t="str">
        <f>'[2]Variety Info &amp; Ratings'!M119</f>
        <v>2-3" (5-8cm)</v>
      </c>
      <c r="Q119" s="54" t="str">
        <f>'[2]Variety Info &amp; Ratings'!P119</f>
        <v>May - June</v>
      </c>
      <c r="R119" s="54" t="str">
        <f>'[2]Variety Info &amp; Ratings'!S119</f>
        <v>25-35' (8-10m)</v>
      </c>
      <c r="S119" s="54" t="str">
        <f>'[2]Variety Info &amp; Ratings'!AC119</f>
        <v>A</v>
      </c>
      <c r="T119" s="54">
        <f>'[2]Variety Info &amp; Ratings'!AH119</f>
        <v>7</v>
      </c>
      <c r="U119" s="54">
        <f>'[2]Variety Info &amp; Ratings'!AK119</f>
        <v>0</v>
      </c>
      <c r="V119" s="54">
        <f>'[2]Variety Info &amp; Ratings'!AL119</f>
        <v>0</v>
      </c>
      <c r="W119" s="54" t="str">
        <f>'[2]Variety Info &amp; Ratings'!AM119</f>
        <v>Yes</v>
      </c>
      <c r="X119" s="54">
        <f>'[2]Variety Info &amp; Ratings'!AN119</f>
        <v>0</v>
      </c>
      <c r="Y119" s="55" t="s">
        <v>0</v>
      </c>
    </row>
    <row r="120" spans="2:25" ht="24.95" hidden="1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0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4">
        <f>'[1]Post Avails'!L120</f>
        <v>0</v>
      </c>
      <c r="K120" s="18">
        <f>'[1]Post Avails'!O120</f>
        <v>0</v>
      </c>
      <c r="L120" s="18">
        <f>'[1]Post Avails'!Q120</f>
        <v>0</v>
      </c>
      <c r="M120" s="36" t="str">
        <f>IF('[1]Post Avails'!S120&gt;30,"Available","Sold Out")</f>
        <v>Sold Out</v>
      </c>
      <c r="N120" s="45">
        <f t="shared" si="1"/>
        <v>0</v>
      </c>
      <c r="O120" s="54" t="str">
        <f>'[2]Variety Info &amp; Ratings'!H120</f>
        <v>Pink</v>
      </c>
      <c r="P120" s="54" t="str">
        <f>'[2]Variety Info &amp; Ratings'!M120</f>
        <v>2.5-3.5" (6-9cm)</v>
      </c>
      <c r="Q120" s="54" t="str">
        <f>'[2]Variety Info &amp; Ratings'!P120</f>
        <v>May - June</v>
      </c>
      <c r="R120" s="54" t="str">
        <f>'[2]Variety Info &amp; Ratings'!S120</f>
        <v>15-20' (4.5-6m)</v>
      </c>
      <c r="S120" s="54" t="str">
        <f>'[2]Variety Info &amp; Ratings'!AC120</f>
        <v>A</v>
      </c>
      <c r="T120" s="54">
        <f>'[2]Variety Info &amp; Ratings'!AH120</f>
        <v>7</v>
      </c>
      <c r="U120" s="54">
        <f>'[2]Variety Info &amp; Ratings'!AK120</f>
        <v>0</v>
      </c>
      <c r="V120" s="54">
        <f>'[2]Variety Info &amp; Ratings'!AL120</f>
        <v>0</v>
      </c>
      <c r="W120" s="54" t="str">
        <f>'[2]Variety Info &amp; Ratings'!AM120</f>
        <v>Yes</v>
      </c>
      <c r="X120" s="54">
        <f>'[2]Variety Info &amp; Ratings'!AN120</f>
        <v>0</v>
      </c>
      <c r="Y120" s="55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25</v>
      </c>
      <c r="F121" s="18">
        <f>'[1]Post Avails'!C121</f>
        <v>12</v>
      </c>
      <c r="G121" s="18">
        <f>'[1]Post Avails'!D121</f>
        <v>12</v>
      </c>
      <c r="H121" s="3">
        <f>'[1]Post Avails'!F121</f>
        <v>201.60000000000002</v>
      </c>
      <c r="I121" s="3">
        <f>'[1]Post Avails'!I121</f>
        <v>201.60000000000002</v>
      </c>
      <c r="J121" s="34">
        <f>'[1]Post Avails'!L121</f>
        <v>0</v>
      </c>
      <c r="K121" s="18">
        <f>'[1]Post Avails'!O121</f>
        <v>0</v>
      </c>
      <c r="L121" s="18">
        <f>'[1]Post Avails'!Q121</f>
        <v>0</v>
      </c>
      <c r="M121" s="36" t="str">
        <f>IF('[1]Post Avails'!S121&gt;30,"Available","Sold Out")</f>
        <v>Sold Out</v>
      </c>
      <c r="N121" s="45">
        <f t="shared" si="1"/>
        <v>452.20000000000005</v>
      </c>
      <c r="O121" s="54" t="str">
        <f>'[2]Variety Info &amp; Ratings'!H121</f>
        <v>Pink</v>
      </c>
      <c r="P121" s="54" t="str">
        <f>'[2]Variety Info &amp; Ratings'!M121</f>
        <v>2.5-3.5" (6-9cm)</v>
      </c>
      <c r="Q121" s="54" t="str">
        <f>'[2]Variety Info &amp; Ratings'!P121</f>
        <v>May - June</v>
      </c>
      <c r="R121" s="54" t="str">
        <f>'[2]Variety Info &amp; Ratings'!S121</f>
        <v>12-15' (3.5-4.5m)</v>
      </c>
      <c r="S121" s="54" t="str">
        <f>'[2]Variety Info &amp; Ratings'!AC121</f>
        <v>A</v>
      </c>
      <c r="T121" s="54">
        <f>'[2]Variety Info &amp; Ratings'!AH121</f>
        <v>7</v>
      </c>
      <c r="U121" s="54">
        <f>'[2]Variety Info &amp; Ratings'!AK121</f>
        <v>0</v>
      </c>
      <c r="V121" s="54">
        <f>'[2]Variety Info &amp; Ratings'!AL121</f>
        <v>0</v>
      </c>
      <c r="W121" s="54">
        <f>'[2]Variety Info &amp; Ratings'!AM121</f>
        <v>0</v>
      </c>
      <c r="X121" s="54">
        <f>'[2]Variety Info &amp; Ratings'!AN121</f>
        <v>0</v>
      </c>
      <c r="Y121" s="55" t="s">
        <v>0</v>
      </c>
    </row>
    <row r="122" spans="2:25" ht="24.95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0</v>
      </c>
      <c r="F122" s="18">
        <f>'[1]Post Avails'!C122</f>
        <v>12</v>
      </c>
      <c r="G122" s="18">
        <f>'[1]Post Avails'!D122</f>
        <v>12</v>
      </c>
      <c r="H122" s="3">
        <f>'[1]Post Avails'!F122</f>
        <v>0</v>
      </c>
      <c r="I122" s="3">
        <f>'[1]Post Avails'!I122</f>
        <v>0</v>
      </c>
      <c r="J122" s="34">
        <f>'[1]Post Avails'!L122</f>
        <v>0</v>
      </c>
      <c r="K122" s="18">
        <f>'[1]Post Avails'!O122</f>
        <v>0</v>
      </c>
      <c r="L122" s="18">
        <f>'[1]Post Avails'!Q122</f>
        <v>0</v>
      </c>
      <c r="M122" s="36" t="str">
        <f>IF('[1]Post Avails'!S122&gt;30,"Available","Sold Out")</f>
        <v>Sold Out</v>
      </c>
      <c r="N122" s="45">
        <f t="shared" si="1"/>
        <v>24</v>
      </c>
      <c r="O122" s="54" t="str">
        <f>'[2]Variety Info &amp; Ratings'!H122</f>
        <v>White</v>
      </c>
      <c r="P122" s="54" t="str">
        <f>'[2]Variety Info &amp; Ratings'!M122</f>
        <v>2.5-3.5" (6-9cm)</v>
      </c>
      <c r="Q122" s="54" t="str">
        <f>'[2]Variety Info &amp; Ratings'!P122</f>
        <v>May - June</v>
      </c>
      <c r="R122" s="54" t="str">
        <f>'[2]Variety Info &amp; Ratings'!S122</f>
        <v>20-25' (6-8m)</v>
      </c>
      <c r="S122" s="54" t="str">
        <f>'[2]Variety Info &amp; Ratings'!AC122</f>
        <v>A</v>
      </c>
      <c r="T122" s="54">
        <f>'[2]Variety Info &amp; Ratings'!AH122</f>
        <v>7</v>
      </c>
      <c r="U122" s="54">
        <f>'[2]Variety Info &amp; Ratings'!AK122</f>
        <v>0</v>
      </c>
      <c r="V122" s="54">
        <f>'[2]Variety Info &amp; Ratings'!AL122</f>
        <v>0</v>
      </c>
      <c r="W122" s="54">
        <f>'[2]Variety Info &amp; Ratings'!AM122</f>
        <v>0</v>
      </c>
      <c r="X122" s="54">
        <f>'[2]Variety Info &amp; Ratings'!AN122</f>
        <v>0</v>
      </c>
      <c r="Y122" s="55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24</v>
      </c>
      <c r="G123" s="18">
        <f>'[1]Post Avails'!D123</f>
        <v>24</v>
      </c>
      <c r="H123" s="3">
        <f>'[1]Post Avails'!F123</f>
        <v>1313.6000000000001</v>
      </c>
      <c r="I123" s="3">
        <f>'[1]Post Avails'!I123</f>
        <v>1837.6000000000004</v>
      </c>
      <c r="J123" s="34">
        <f>'[1]Post Avails'!L123</f>
        <v>0</v>
      </c>
      <c r="K123" s="18">
        <f>'[1]Post Avails'!O123</f>
        <v>0</v>
      </c>
      <c r="L123" s="18">
        <f>'[1]Post Avails'!Q123</f>
        <v>0</v>
      </c>
      <c r="M123" s="36" t="str">
        <f>IF('[1]Post Avails'!S123&gt;30,"Available","Sold Out")</f>
        <v>Available</v>
      </c>
      <c r="N123" s="45">
        <f t="shared" si="1"/>
        <v>3200.2000000000007</v>
      </c>
      <c r="O123" s="54" t="str">
        <f>'[2]Variety Info &amp; Ratings'!H123</f>
        <v>Pink</v>
      </c>
      <c r="P123" s="54" t="str">
        <f>'[2]Variety Info &amp; Ratings'!M123</f>
        <v>2-3" (5-8cm)</v>
      </c>
      <c r="Q123" s="54" t="str">
        <f>'[2]Variety Info &amp; Ratings'!P123</f>
        <v>May - June</v>
      </c>
      <c r="R123" s="54" t="str">
        <f>'[2]Variety Info &amp; Ratings'!S123</f>
        <v>20-25' (6-8m)</v>
      </c>
      <c r="S123" s="54" t="str">
        <f>'[2]Variety Info &amp; Ratings'!AC123</f>
        <v>A</v>
      </c>
      <c r="T123" s="54">
        <f>'[2]Variety Info &amp; Ratings'!AH123</f>
        <v>7</v>
      </c>
      <c r="U123" s="54">
        <f>'[2]Variety Info &amp; Ratings'!AK123</f>
        <v>0</v>
      </c>
      <c r="V123" s="54">
        <f>'[2]Variety Info &amp; Ratings'!AL123</f>
        <v>0</v>
      </c>
      <c r="W123" s="54">
        <f>'[2]Variety Info &amp; Ratings'!AM123</f>
        <v>0</v>
      </c>
      <c r="X123" s="54">
        <f>'[2]Variety Info &amp; Ratings'!AN123</f>
        <v>0</v>
      </c>
      <c r="Y123" s="55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858</v>
      </c>
      <c r="F124" s="18">
        <f>'[1]Post Avails'!C124</f>
        <v>264</v>
      </c>
      <c r="G124" s="18">
        <f>'[1]Post Avails'!D124</f>
        <v>264</v>
      </c>
      <c r="H124" s="3">
        <f>'[1]Post Avails'!F124</f>
        <v>447</v>
      </c>
      <c r="I124" s="3">
        <f>'[1]Post Avails'!I124</f>
        <v>1626.0332154216867</v>
      </c>
      <c r="J124" s="34">
        <f>'[1]Post Avails'!L124</f>
        <v>0</v>
      </c>
      <c r="K124" s="18">
        <f>'[1]Post Avails'!O124</f>
        <v>0</v>
      </c>
      <c r="L124" s="18">
        <f>'[1]Post Avails'!Q124</f>
        <v>0</v>
      </c>
      <c r="M124" s="36" t="str">
        <f>IF('[1]Post Avails'!S124&gt;30,"Available","Sold Out")</f>
        <v>Available</v>
      </c>
      <c r="N124" s="45">
        <f t="shared" si="1"/>
        <v>3460.0332154216867</v>
      </c>
      <c r="O124" s="54" t="str">
        <f>'[2]Variety Info &amp; Ratings'!H124</f>
        <v>Pink</v>
      </c>
      <c r="P124" s="54" t="str">
        <f>'[2]Variety Info &amp; Ratings'!M124</f>
        <v>2-3" (5-8cm)</v>
      </c>
      <c r="Q124" s="54" t="str">
        <f>'[2]Variety Info &amp; Ratings'!P124</f>
        <v>May - June</v>
      </c>
      <c r="R124" s="54" t="str">
        <f>'[2]Variety Info &amp; Ratings'!S124</f>
        <v>20-25' (6-8m)</v>
      </c>
      <c r="S124" s="54" t="str">
        <f>'[2]Variety Info &amp; Ratings'!AC124</f>
        <v>A</v>
      </c>
      <c r="T124" s="54">
        <f>'[2]Variety Info &amp; Ratings'!AH124</f>
        <v>7</v>
      </c>
      <c r="U124" s="54">
        <f>'[2]Variety Info &amp; Ratings'!AK124</f>
        <v>0</v>
      </c>
      <c r="V124" s="54">
        <f>'[2]Variety Info &amp; Ratings'!AL124</f>
        <v>0</v>
      </c>
      <c r="W124" s="54">
        <f>'[2]Variety Info &amp; Ratings'!AM124</f>
        <v>0</v>
      </c>
      <c r="X124" s="54">
        <f>'[2]Variety Info &amp; Ratings'!AN124</f>
        <v>0</v>
      </c>
      <c r="Y124" s="55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58.5</v>
      </c>
      <c r="F125" s="18">
        <f>'[1]Post Avails'!C125</f>
        <v>18</v>
      </c>
      <c r="G125" s="18">
        <f>'[1]Post Avails'!D125</f>
        <v>18</v>
      </c>
      <c r="H125" s="3">
        <f>'[1]Post Avails'!F125</f>
        <v>84</v>
      </c>
      <c r="I125" s="3">
        <f>'[1]Post Avails'!I125</f>
        <v>84</v>
      </c>
      <c r="J125" s="34">
        <f>'[1]Post Avails'!L125</f>
        <v>0</v>
      </c>
      <c r="K125" s="18">
        <f>'[1]Post Avails'!O125</f>
        <v>0</v>
      </c>
      <c r="L125" s="18">
        <f>'[1]Post Avails'!Q125</f>
        <v>0</v>
      </c>
      <c r="M125" s="36" t="str">
        <f>IF('[1]Post Avails'!S125&gt;30,"Available","Sold Out")</f>
        <v>Available</v>
      </c>
      <c r="N125" s="45">
        <f t="shared" si="1"/>
        <v>263.5</v>
      </c>
      <c r="O125" s="54" t="str">
        <f>'[2]Variety Info &amp; Ratings'!H125</f>
        <v>Pink</v>
      </c>
      <c r="P125" s="54" t="str">
        <f>'[2]Variety Info &amp; Ratings'!M125</f>
        <v>2.5-3.5" (6-9cm)</v>
      </c>
      <c r="Q125" s="54" t="str">
        <f>'[2]Variety Info &amp; Ratings'!P125</f>
        <v>May - June</v>
      </c>
      <c r="R125" s="54" t="str">
        <f>'[2]Variety Info &amp; Ratings'!S125</f>
        <v>15-20' (4.5-6m)</v>
      </c>
      <c r="S125" s="54" t="str">
        <f>'[2]Variety Info &amp; Ratings'!AC125</f>
        <v>A</v>
      </c>
      <c r="T125" s="54">
        <f>'[2]Variety Info &amp; Ratings'!AH125</f>
        <v>7</v>
      </c>
      <c r="U125" s="54">
        <f>'[2]Variety Info &amp; Ratings'!AK125</f>
        <v>0</v>
      </c>
      <c r="V125" s="54">
        <f>'[2]Variety Info &amp; Ratings'!AL125</f>
        <v>0</v>
      </c>
      <c r="W125" s="54">
        <f>'[2]Variety Info &amp; Ratings'!AM125</f>
        <v>0</v>
      </c>
      <c r="X125" s="54">
        <f>'[2]Variety Info &amp; Ratings'!AN125</f>
        <v>0</v>
      </c>
      <c r="Y125" s="55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12</v>
      </c>
      <c r="G126" s="18">
        <f>'[1]Post Avails'!D126</f>
        <v>12</v>
      </c>
      <c r="H126" s="3">
        <f>'[1]Post Avails'!F126</f>
        <v>4.6000000000000085</v>
      </c>
      <c r="I126" s="3">
        <f>'[1]Post Avails'!I126</f>
        <v>190.40000000000003</v>
      </c>
      <c r="J126" s="34">
        <f>'[1]Post Avails'!L126</f>
        <v>0</v>
      </c>
      <c r="K126" s="18">
        <f>'[1]Post Avails'!O126</f>
        <v>0</v>
      </c>
      <c r="L126" s="18">
        <f>'[1]Post Avails'!Q126</f>
        <v>0</v>
      </c>
      <c r="M126" s="36" t="str">
        <f>IF('[1]Post Avails'!S126&gt;30,"Available","Sold Out")</f>
        <v>Sold Out</v>
      </c>
      <c r="N126" s="45">
        <f t="shared" si="1"/>
        <v>219.00000000000006</v>
      </c>
      <c r="O126" s="54" t="str">
        <f>'[2]Variety Info &amp; Ratings'!H126</f>
        <v>Cream</v>
      </c>
      <c r="P126" s="54" t="str">
        <f>'[2]Variety Info &amp; Ratings'!M126</f>
        <v>5-7" (12-18cm)</v>
      </c>
      <c r="Q126" s="54" t="str">
        <f>'[2]Variety Info &amp; Ratings'!P126</f>
        <v>May, June &amp; Sept</v>
      </c>
      <c r="R126" s="54" t="str">
        <f>'[2]Variety Info &amp; Ratings'!S126</f>
        <v>6-9' (2-3m)</v>
      </c>
      <c r="S126" s="54" t="str">
        <f>'[2]Variety Info &amp; Ratings'!AC126</f>
        <v>B1</v>
      </c>
      <c r="T126" s="54">
        <f>'[2]Variety Info &amp; Ratings'!AH126</f>
        <v>4</v>
      </c>
      <c r="U126" s="54" t="str">
        <f>'[2]Variety Info &amp; Ratings'!AK126</f>
        <v>Yes</v>
      </c>
      <c r="V126" s="54">
        <f>'[2]Variety Info &amp; Ratings'!AL126</f>
        <v>0</v>
      </c>
      <c r="W126" s="54">
        <f>'[2]Variety Info &amp; Ratings'!AM126</f>
        <v>0</v>
      </c>
      <c r="X126" s="54">
        <f>'[2]Variety Info &amp; Ratings'!AN126</f>
        <v>0</v>
      </c>
      <c r="Y126" s="55" t="s">
        <v>0</v>
      </c>
    </row>
    <row r="127" spans="2:25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0</v>
      </c>
      <c r="G127" s="18">
        <f>'[1]Post Avails'!D127</f>
        <v>0</v>
      </c>
      <c r="H127" s="3">
        <f>'[1]Post Avails'!F127</f>
        <v>0</v>
      </c>
      <c r="I127" s="3">
        <f>'[1]Post Avails'!I127</f>
        <v>0</v>
      </c>
      <c r="J127" s="34">
        <f>'[1]Post Avails'!L127</f>
        <v>0</v>
      </c>
      <c r="K127" s="18">
        <f>'[1]Post Avails'!O127</f>
        <v>0</v>
      </c>
      <c r="L127" s="18">
        <f>'[1]Post Avails'!Q127</f>
        <v>0</v>
      </c>
      <c r="M127" s="36" t="str">
        <f>IF('[1]Post Avails'!S127&gt;30,"Available","Sold Out")</f>
        <v>Available</v>
      </c>
      <c r="N127" s="45">
        <f t="shared" si="1"/>
        <v>1</v>
      </c>
      <c r="O127" s="54" t="str">
        <f>'[2]Variety Info &amp; Ratings'!H127</f>
        <v>Blue</v>
      </c>
      <c r="P127" s="54" t="str">
        <f>'[2]Variety Info &amp; Ratings'!M127</f>
        <v>7-9" (17-23cm)</v>
      </c>
      <c r="Q127" s="54" t="str">
        <f>'[2]Variety Info &amp; Ratings'!P127</f>
        <v>May - September</v>
      </c>
      <c r="R127" s="54" t="str">
        <f>'[2]Variety Info &amp; Ratings'!S127</f>
        <v>9-12' (3-4m)</v>
      </c>
      <c r="S127" s="54" t="str">
        <f>'[2]Variety Info &amp; Ratings'!AC127</f>
        <v>B2</v>
      </c>
      <c r="T127" s="54">
        <f>'[2]Variety Info &amp; Ratings'!AH127</f>
        <v>4</v>
      </c>
      <c r="U127" s="54" t="str">
        <f>'[2]Variety Info &amp; Ratings'!AK127</f>
        <v>Yes</v>
      </c>
      <c r="V127" s="54">
        <f>'[2]Variety Info &amp; Ratings'!AL127</f>
        <v>0</v>
      </c>
      <c r="W127" s="54">
        <f>'[2]Variety Info &amp; Ratings'!AM127</f>
        <v>0</v>
      </c>
      <c r="X127" s="54">
        <f>'[2]Variety Info &amp; Ratings'!AN127</f>
        <v>0</v>
      </c>
      <c r="Y127" s="55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1794</v>
      </c>
      <c r="F128" s="18">
        <f>'[1]Post Avails'!C128</f>
        <v>4113</v>
      </c>
      <c r="G128" s="18">
        <f>'[1]Post Avails'!D128</f>
        <v>4113</v>
      </c>
      <c r="H128" s="3">
        <f>'[1]Post Avails'!F128</f>
        <v>899.24597769363208</v>
      </c>
      <c r="I128" s="3">
        <f>'[1]Post Avails'!I128</f>
        <v>899.24597769363208</v>
      </c>
      <c r="J128" s="34">
        <f>'[1]Post Avails'!L128</f>
        <v>29.199999999999818</v>
      </c>
      <c r="K128" s="18">
        <f>'[1]Post Avails'!O128</f>
        <v>31.200000000000273</v>
      </c>
      <c r="L128" s="18">
        <f>'[1]Post Avails'!Q128</f>
        <v>0</v>
      </c>
      <c r="M128" s="36" t="str">
        <f>IF('[1]Post Avails'!S128&gt;30,"Available","Sold Out")</f>
        <v>Available</v>
      </c>
      <c r="N128" s="45">
        <f t="shared" si="1"/>
        <v>11879.891955387266</v>
      </c>
      <c r="O128" s="54" t="str">
        <f>'[2]Variety Info &amp; Ratings'!H128</f>
        <v>Bi-Color</v>
      </c>
      <c r="P128" s="54" t="str">
        <f>'[2]Variety Info &amp; Ratings'!M128</f>
        <v>4-6" (10-15cm)</v>
      </c>
      <c r="Q128" s="54" t="str">
        <f>'[2]Variety Info &amp; Ratings'!P128</f>
        <v>May, June &amp; Sept</v>
      </c>
      <c r="R128" s="54" t="str">
        <f>'[2]Variety Info &amp; Ratings'!S128</f>
        <v>6-9' (2-3m)</v>
      </c>
      <c r="S128" s="54" t="str">
        <f>'[2]Variety Info &amp; Ratings'!AC128</f>
        <v>B1</v>
      </c>
      <c r="T128" s="54">
        <f>'[2]Variety Info &amp; Ratings'!AH128</f>
        <v>4</v>
      </c>
      <c r="U128" s="54" t="str">
        <f>'[2]Variety Info &amp; Ratings'!AK128</f>
        <v>Yes</v>
      </c>
      <c r="V128" s="54">
        <f>'[2]Variety Info &amp; Ratings'!AL128</f>
        <v>0</v>
      </c>
      <c r="W128" s="54">
        <f>'[2]Variety Info &amp; Ratings'!AM128</f>
        <v>0</v>
      </c>
      <c r="X128" s="54">
        <f>'[2]Variety Info &amp; Ratings'!AN128</f>
        <v>0</v>
      </c>
      <c r="Y128" s="55" t="s">
        <v>0</v>
      </c>
    </row>
    <row r="129" spans="2:25" ht="24.95" hidden="1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0</v>
      </c>
      <c r="G129" s="18">
        <f>'[1]Post Avails'!D129</f>
        <v>0</v>
      </c>
      <c r="H129" s="3">
        <f>'[1]Post Avails'!F129</f>
        <v>0</v>
      </c>
      <c r="I129" s="3">
        <f>'[1]Post Avails'!I129</f>
        <v>0</v>
      </c>
      <c r="J129" s="34">
        <f>'[1]Post Avails'!L129</f>
        <v>0</v>
      </c>
      <c r="K129" s="18">
        <f>'[1]Post Avails'!O129</f>
        <v>0</v>
      </c>
      <c r="L129" s="18">
        <f>'[1]Post Avails'!Q129</f>
        <v>0</v>
      </c>
      <c r="M129" s="36" t="str">
        <f>IF('[1]Post Avails'!S129&gt;30,"Available","Sold Out")</f>
        <v>Sold Out</v>
      </c>
      <c r="N129" s="45">
        <f t="shared" si="1"/>
        <v>0</v>
      </c>
      <c r="O129" s="54" t="str">
        <f>'[2]Variety Info &amp; Ratings'!H129</f>
        <v>Blue</v>
      </c>
      <c r="P129" s="54" t="str">
        <f>'[2]Variety Info &amp; Ratings'!M129</f>
        <v>6-8" (15-20cm)</v>
      </c>
      <c r="Q129" s="54" t="str">
        <f>'[2]Variety Info &amp; Ratings'!P129</f>
        <v>June - September</v>
      </c>
      <c r="R129" s="54" t="str">
        <f>'[2]Variety Info &amp; Ratings'!S129</f>
        <v>6-9' (2-3m)</v>
      </c>
      <c r="S129" s="54" t="str">
        <f>'[2]Variety Info &amp; Ratings'!AC129</f>
        <v>B1</v>
      </c>
      <c r="T129" s="54">
        <f>'[2]Variety Info &amp; Ratings'!AH129</f>
        <v>4</v>
      </c>
      <c r="U129" s="54" t="str">
        <f>'[2]Variety Info &amp; Ratings'!AK129</f>
        <v>Yes</v>
      </c>
      <c r="V129" s="54">
        <f>'[2]Variety Info &amp; Ratings'!AL129</f>
        <v>0</v>
      </c>
      <c r="W129" s="54">
        <f>'[2]Variety Info &amp; Ratings'!AM129</f>
        <v>0</v>
      </c>
      <c r="X129" s="54">
        <f>'[2]Variety Info &amp; Ratings'!AN129</f>
        <v>0</v>
      </c>
      <c r="Y129" s="55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0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4">
        <f>'[1]Post Avails'!L130</f>
        <v>0</v>
      </c>
      <c r="K130" s="18">
        <f>'[1]Post Avails'!O130</f>
        <v>0</v>
      </c>
      <c r="L130" s="18">
        <f>'[1]Post Avails'!Q130</f>
        <v>0</v>
      </c>
      <c r="M130" s="36" t="str">
        <f>IF('[1]Post Avails'!S130&gt;30,"Available","Sold Out")</f>
        <v>Sold Out</v>
      </c>
      <c r="N130" s="45">
        <f t="shared" si="1"/>
        <v>0</v>
      </c>
      <c r="O130" s="54" t="str">
        <f>'[2]Variety Info &amp; Ratings'!H130</f>
        <v>Pink</v>
      </c>
      <c r="P130" s="54" t="str">
        <f>'[2]Variety Info &amp; Ratings'!M130</f>
        <v>5-7" (12-18cm)</v>
      </c>
      <c r="Q130" s="54" t="str">
        <f>'[2]Variety Info &amp; Ratings'!P130</f>
        <v>May, June &amp; Sept</v>
      </c>
      <c r="R130" s="54" t="str">
        <f>'[2]Variety Info &amp; Ratings'!S130</f>
        <v>6-9' (2-3m)</v>
      </c>
      <c r="S130" s="54" t="str">
        <f>'[2]Variety Info &amp; Ratings'!AC130</f>
        <v>B1</v>
      </c>
      <c r="T130" s="54">
        <f>'[2]Variety Info &amp; Ratings'!AH130</f>
        <v>4</v>
      </c>
      <c r="U130" s="54" t="str">
        <f>'[2]Variety Info &amp; Ratings'!AK130</f>
        <v>Yes</v>
      </c>
      <c r="V130" s="54">
        <f>'[2]Variety Info &amp; Ratings'!AL130</f>
        <v>0</v>
      </c>
      <c r="W130" s="54">
        <f>'[2]Variety Info &amp; Ratings'!AM130</f>
        <v>0</v>
      </c>
      <c r="X130" s="54">
        <f>'[2]Variety Info &amp; Ratings'!AN130</f>
        <v>0</v>
      </c>
      <c r="Y130" s="55" t="s">
        <v>0</v>
      </c>
    </row>
    <row r="131" spans="2:25" ht="24.95" customHeight="1" x14ac:dyDescent="0.25">
      <c r="B131" s="8" t="str">
        <f>'[3]POST Avails'!A131</f>
        <v>Multi Blue</v>
      </c>
      <c r="C131" s="16"/>
      <c r="D131" s="19"/>
      <c r="E131" s="18">
        <f>'[1]Post Avails'!B131</f>
        <v>312</v>
      </c>
      <c r="F131" s="18">
        <f>'[1]Post Avails'!C131</f>
        <v>3789.5879382739913</v>
      </c>
      <c r="G131" s="18">
        <f>'[1]Post Avails'!D131</f>
        <v>3789.5879382739913</v>
      </c>
      <c r="H131" s="3">
        <f>'[1]Post Avails'!F131</f>
        <v>0</v>
      </c>
      <c r="I131" s="3">
        <f>'[1]Post Avails'!I131</f>
        <v>0</v>
      </c>
      <c r="J131" s="34">
        <f>'[1]Post Avails'!L131</f>
        <v>16.2</v>
      </c>
      <c r="K131" s="18">
        <f>'[1]Post Avails'!O131</f>
        <v>0</v>
      </c>
      <c r="L131" s="18">
        <f>'[1]Post Avails'!Q131</f>
        <v>0</v>
      </c>
      <c r="M131" s="36" t="str">
        <f>IF('[1]Post Avails'!S131&gt;30,"Available","Sold Out")</f>
        <v>Available</v>
      </c>
      <c r="N131" s="45">
        <f t="shared" si="1"/>
        <v>7908.3758765479824</v>
      </c>
      <c r="O131" s="54" t="str">
        <f>'[2]Variety Info &amp; Ratings'!H131</f>
        <v>Blue</v>
      </c>
      <c r="P131" s="54" t="str">
        <f>'[2]Variety Info &amp; Ratings'!M131</f>
        <v>4-6" (10-15cm)</v>
      </c>
      <c r="Q131" s="54" t="str">
        <f>'[2]Variety Info &amp; Ratings'!P131</f>
        <v>June - September</v>
      </c>
      <c r="R131" s="54" t="str">
        <f>'[2]Variety Info &amp; Ratings'!S131</f>
        <v>6-9' (2-3m)</v>
      </c>
      <c r="S131" s="54" t="str">
        <f>'[2]Variety Info &amp; Ratings'!AC131</f>
        <v>B2</v>
      </c>
      <c r="T131" s="54">
        <f>'[2]Variety Info &amp; Ratings'!AH131</f>
        <v>4</v>
      </c>
      <c r="U131" s="54" t="str">
        <f>'[2]Variety Info &amp; Ratings'!AK131</f>
        <v>Yes</v>
      </c>
      <c r="V131" s="54">
        <f>'[2]Variety Info &amp; Ratings'!AL131</f>
        <v>0</v>
      </c>
      <c r="W131" s="54">
        <f>'[2]Variety Info &amp; Ratings'!AM131</f>
        <v>0</v>
      </c>
      <c r="X131" s="54">
        <f>'[2]Variety Info &amp; Ratings'!AN131</f>
        <v>0</v>
      </c>
      <c r="Y131" s="55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81</v>
      </c>
      <c r="G132" s="18">
        <f>'[1]Post Avails'!D132</f>
        <v>81</v>
      </c>
      <c r="H132" s="3">
        <f>'[1]Post Avails'!F132</f>
        <v>0</v>
      </c>
      <c r="I132" s="3">
        <f>'[1]Post Avails'!I132</f>
        <v>0</v>
      </c>
      <c r="J132" s="34">
        <f>'[1]Post Avails'!L132</f>
        <v>0</v>
      </c>
      <c r="K132" s="18">
        <f>'[1]Post Avails'!O132</f>
        <v>0</v>
      </c>
      <c r="L132" s="18">
        <f>'[1]Post Avails'!Q132</f>
        <v>0</v>
      </c>
      <c r="M132" s="36" t="str">
        <f>IF('[1]Post Avails'!S132&gt;30,"Available","Sold Out")</f>
        <v>Sold Out</v>
      </c>
      <c r="N132" s="45">
        <f t="shared" si="1"/>
        <v>162</v>
      </c>
      <c r="O132" s="54" t="str">
        <f>'[2]Variety Info &amp; Ratings'!H132</f>
        <v>Bi-Color</v>
      </c>
      <c r="P132" s="54" t="str">
        <f>'[2]Variety Info &amp; Ratings'!M132</f>
        <v>1-2" (3-5cm)</v>
      </c>
      <c r="Q132" s="54" t="str">
        <f>'[2]Variety Info &amp; Ratings'!P132</f>
        <v>June - September</v>
      </c>
      <c r="R132" s="54" t="str">
        <f>'[2]Variety Info &amp; Ratings'!S132</f>
        <v>6-9' (2-3m)</v>
      </c>
      <c r="S132" s="54" t="str">
        <f>'[2]Variety Info &amp; Ratings'!AC132</f>
        <v>C</v>
      </c>
      <c r="T132" s="54">
        <f>'[2]Variety Info &amp; Ratings'!AH132</f>
        <v>3</v>
      </c>
      <c r="U132" s="54">
        <f>'[2]Variety Info &amp; Ratings'!AK132</f>
        <v>0</v>
      </c>
      <c r="V132" s="54">
        <f>'[2]Variety Info &amp; Ratings'!AL132</f>
        <v>0</v>
      </c>
      <c r="W132" s="54">
        <f>'[2]Variety Info &amp; Ratings'!AM132</f>
        <v>0</v>
      </c>
      <c r="X132" s="54" t="str">
        <f>'[2]Variety Info &amp; Ratings'!AN132</f>
        <v>Yes</v>
      </c>
      <c r="Y132" s="55" t="s">
        <v>0</v>
      </c>
    </row>
    <row r="133" spans="2:25" ht="24.95" hidden="1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0</v>
      </c>
      <c r="G133" s="18">
        <f>'[1]Post Avails'!D133</f>
        <v>0</v>
      </c>
      <c r="H133" s="3">
        <f>'[1]Post Avails'!F133</f>
        <v>0</v>
      </c>
      <c r="I133" s="3">
        <f>'[1]Post Avails'!I133</f>
        <v>0</v>
      </c>
      <c r="J133" s="34">
        <f>'[1]Post Avails'!L133</f>
        <v>0</v>
      </c>
      <c r="K133" s="18">
        <f>'[1]Post Avails'!O133</f>
        <v>0</v>
      </c>
      <c r="L133" s="18">
        <f>'[1]Post Avails'!Q133</f>
        <v>0</v>
      </c>
      <c r="M133" s="36" t="str">
        <f>IF('[1]Post Avails'!S133&gt;30,"Available","Sold Out")</f>
        <v>Available</v>
      </c>
      <c r="N133" s="45">
        <f t="shared" si="1"/>
        <v>1</v>
      </c>
      <c r="O133" s="54" t="str">
        <f>'[2]Variety Info &amp; Ratings'!H133</f>
        <v>Purple</v>
      </c>
      <c r="P133" s="54" t="str">
        <f>'[2]Variety Info &amp; Ratings'!M133</f>
        <v>3-4" (8-10cm)</v>
      </c>
      <c r="Q133" s="54" t="str">
        <f>'[2]Variety Info &amp; Ratings'!P133</f>
        <v>July - September</v>
      </c>
      <c r="R133" s="54" t="str">
        <f>'[2]Variety Info &amp; Ratings'!S133</f>
        <v>9-12' (3-4m)</v>
      </c>
      <c r="S133" s="54" t="str">
        <f>'[2]Variety Info &amp; Ratings'!AC133</f>
        <v>C</v>
      </c>
      <c r="T133" s="54">
        <f>'[2]Variety Info &amp; Ratings'!AH133</f>
        <v>3</v>
      </c>
      <c r="U133" s="54" t="str">
        <f>'[2]Variety Info &amp; Ratings'!AK133</f>
        <v>Yes</v>
      </c>
      <c r="V133" s="54">
        <f>'[2]Variety Info &amp; Ratings'!AL133</f>
        <v>0</v>
      </c>
      <c r="W133" s="54">
        <f>'[2]Variety Info &amp; Ratings'!AM133</f>
        <v>0</v>
      </c>
      <c r="X133" s="54" t="str">
        <f>'[2]Variety Info &amp; Ratings'!AN133</f>
        <v>Yes</v>
      </c>
      <c r="Y133" s="55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0.5</v>
      </c>
      <c r="F134" s="18">
        <f>'[1]Post Avails'!C134</f>
        <v>17778</v>
      </c>
      <c r="G134" s="18">
        <f>'[1]Post Avails'!D134</f>
        <v>17778</v>
      </c>
      <c r="H134" s="3">
        <f>'[1]Post Avails'!F134</f>
        <v>0</v>
      </c>
      <c r="I134" s="3">
        <f>'[1]Post Avails'!I134</f>
        <v>0</v>
      </c>
      <c r="J134" s="34">
        <f>'[1]Post Avails'!L134</f>
        <v>974.80000000000109</v>
      </c>
      <c r="K134" s="18">
        <f>'[1]Post Avails'!O134</f>
        <v>944</v>
      </c>
      <c r="L134" s="18">
        <f>'[1]Post Avails'!Q134</f>
        <v>1202</v>
      </c>
      <c r="M134" s="36" t="str">
        <f>IF('[1]Post Avails'!S134&gt;30,"Available","Sold Out")</f>
        <v>Available</v>
      </c>
      <c r="N134" s="45">
        <f t="shared" ref="N134:N198" si="2">SUM(E134:L134)+IF(M134="Available",1,0)</f>
        <v>38678.300000000003</v>
      </c>
      <c r="O134" s="54" t="str">
        <f>'[2]Variety Info &amp; Ratings'!H134</f>
        <v>Bi-Color</v>
      </c>
      <c r="P134" s="54" t="str">
        <f>'[2]Variety Info &amp; Ratings'!M134</f>
        <v>7-9" (17-23cm)</v>
      </c>
      <c r="Q134" s="54" t="str">
        <f>'[2]Variety Info &amp; Ratings'!P134</f>
        <v>May, June &amp; Sept</v>
      </c>
      <c r="R134" s="54" t="str">
        <f>'[2]Variety Info &amp; Ratings'!S134</f>
        <v>6-9' (2-3m)</v>
      </c>
      <c r="S134" s="54" t="str">
        <f>'[2]Variety Info &amp; Ratings'!AC134</f>
        <v>B1</v>
      </c>
      <c r="T134" s="54">
        <f>'[2]Variety Info &amp; Ratings'!AH134</f>
        <v>4</v>
      </c>
      <c r="U134" s="54" t="str">
        <f>'[2]Variety Info &amp; Ratings'!AK134</f>
        <v>Yes</v>
      </c>
      <c r="V134" s="54">
        <f>'[2]Variety Info &amp; Ratings'!AL134</f>
        <v>0</v>
      </c>
      <c r="W134" s="54">
        <f>'[2]Variety Info &amp; Ratings'!AM134</f>
        <v>0</v>
      </c>
      <c r="X134" s="54">
        <f>'[2]Variety Info &amp; Ratings'!AN134</f>
        <v>0</v>
      </c>
      <c r="Y134" s="55" t="s">
        <v>0</v>
      </c>
    </row>
    <row r="135" spans="2:25" ht="24.95" hidden="1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0</v>
      </c>
      <c r="G135" s="18">
        <f>'[1]Post Avails'!D135</f>
        <v>0</v>
      </c>
      <c r="H135" s="3">
        <f>'[1]Post Avails'!F135</f>
        <v>0</v>
      </c>
      <c r="I135" s="3">
        <f>'[1]Post Avails'!I135</f>
        <v>0</v>
      </c>
      <c r="J135" s="34">
        <f>'[1]Post Avails'!L135</f>
        <v>0</v>
      </c>
      <c r="K135" s="18">
        <f>'[1]Post Avails'!O135</f>
        <v>0</v>
      </c>
      <c r="L135" s="18">
        <f>'[1]Post Avails'!Q135</f>
        <v>0</v>
      </c>
      <c r="M135" s="36" t="str">
        <f>IF('[1]Post Avails'!S135&gt;30,"Available","Sold Out")</f>
        <v>Sold Out</v>
      </c>
      <c r="N135" s="45">
        <f t="shared" si="2"/>
        <v>0</v>
      </c>
      <c r="O135" s="54" t="str">
        <f>'[2]Variety Info &amp; Ratings'!H135</f>
        <v>Blue</v>
      </c>
      <c r="P135" s="54">
        <f>'[2]Variety Info &amp; Ratings'!M135</f>
        <v>0</v>
      </c>
      <c r="Q135" s="54" t="str">
        <f>'[2]Variety Info &amp; Ratings'!P135</f>
        <v>July - September</v>
      </c>
      <c r="R135" s="54" t="str">
        <f>'[2]Variety Info &amp; Ratings'!S135</f>
        <v>2-4' (0.5-1.5m)</v>
      </c>
      <c r="S135" s="54" t="str">
        <f>'[2]Variety Info &amp; Ratings'!AC135</f>
        <v>C</v>
      </c>
      <c r="T135" s="54">
        <f>'[2]Variety Info &amp; Ratings'!AH135</f>
        <v>0</v>
      </c>
      <c r="U135" s="54">
        <f>'[2]Variety Info &amp; Ratings'!AK135</f>
        <v>0</v>
      </c>
      <c r="V135" s="54">
        <f>'[2]Variety Info &amp; Ratings'!AL135</f>
        <v>0</v>
      </c>
      <c r="W135" s="54" t="str">
        <f>'[2]Variety Info &amp; Ratings'!AM135</f>
        <v>yes</v>
      </c>
      <c r="X135" s="54">
        <f>'[2]Variety Info &amp; Ratings'!AN135</f>
        <v>0</v>
      </c>
      <c r="Y135" s="55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2761.2</v>
      </c>
      <c r="F136" s="18">
        <f>'[1]Post Avails'!C136</f>
        <v>1551</v>
      </c>
      <c r="G136" s="18">
        <f>'[1]Post Avails'!D136</f>
        <v>1551</v>
      </c>
      <c r="H136" s="3">
        <f>'[1]Post Avails'!F136</f>
        <v>0</v>
      </c>
      <c r="I136" s="3">
        <f>'[1]Post Avails'!I136</f>
        <v>0</v>
      </c>
      <c r="J136" s="34">
        <f>'[1]Post Avails'!L136</f>
        <v>165.90000000000055</v>
      </c>
      <c r="K136" s="18">
        <f>'[1]Post Avails'!O136</f>
        <v>14.400000000000091</v>
      </c>
      <c r="L136" s="18">
        <f>'[1]Post Avails'!Q136</f>
        <v>0</v>
      </c>
      <c r="M136" s="36" t="str">
        <f>IF('[1]Post Avails'!S136&gt;30,"Available","Sold Out")</f>
        <v>Available</v>
      </c>
      <c r="N136" s="45">
        <f t="shared" si="2"/>
        <v>6044.5</v>
      </c>
      <c r="O136" s="54" t="str">
        <f>'[2]Variety Info &amp; Ratings'!H136</f>
        <v>Red</v>
      </c>
      <c r="P136" s="54" t="str">
        <f>'[2]Variety Info &amp; Ratings'!M136</f>
        <v>4-6" (10-15cm)</v>
      </c>
      <c r="Q136" s="54" t="str">
        <f>'[2]Variety Info &amp; Ratings'!P136</f>
        <v>June - September</v>
      </c>
      <c r="R136" s="54" t="str">
        <f>'[2]Variety Info &amp; Ratings'!S136</f>
        <v>6-8' (2-2.5m)</v>
      </c>
      <c r="S136" s="54" t="str">
        <f>'[2]Variety Info &amp; Ratings'!AC136</f>
        <v>B2 or C</v>
      </c>
      <c r="T136" s="54">
        <f>'[2]Variety Info &amp; Ratings'!AH136</f>
        <v>4</v>
      </c>
      <c r="U136" s="54" t="str">
        <f>'[2]Variety Info &amp; Ratings'!AK136</f>
        <v>Yes</v>
      </c>
      <c r="V136" s="54">
        <f>'[2]Variety Info &amp; Ratings'!AL136</f>
        <v>0</v>
      </c>
      <c r="W136" s="54">
        <f>'[2]Variety Info &amp; Ratings'!AM136</f>
        <v>0</v>
      </c>
      <c r="X136" s="54">
        <f>'[2]Variety Info &amp; Ratings'!AN136</f>
        <v>0</v>
      </c>
      <c r="Y136" s="55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6255</v>
      </c>
      <c r="G137" s="18">
        <f>'[1]Post Avails'!D137</f>
        <v>6255</v>
      </c>
      <c r="H137" s="3">
        <f>'[1]Post Avails'!F137</f>
        <v>0</v>
      </c>
      <c r="I137" s="3">
        <f>'[1]Post Avails'!I137</f>
        <v>0</v>
      </c>
      <c r="J137" s="34">
        <f>'[1]Post Avails'!L137</f>
        <v>81</v>
      </c>
      <c r="K137" s="18">
        <f>'[1]Post Avails'!O137</f>
        <v>0</v>
      </c>
      <c r="L137" s="18">
        <f>'[1]Post Avails'!Q137</f>
        <v>0</v>
      </c>
      <c r="M137" s="36" t="str">
        <f>IF('[1]Post Avails'!S137&gt;30,"Available","Sold Out")</f>
        <v>Available</v>
      </c>
      <c r="N137" s="45">
        <f t="shared" si="2"/>
        <v>12592</v>
      </c>
      <c r="O137" s="54" t="str">
        <f>'[2]Variety Info &amp; Ratings'!H137</f>
        <v>White</v>
      </c>
      <c r="P137" s="54" t="str">
        <f>'[2]Variety Info &amp; Ratings'!M137</f>
        <v>1-2" (3-5cm)</v>
      </c>
      <c r="Q137" s="54" t="str">
        <f>'[2]Variety Info &amp; Ratings'!P137</f>
        <v>September - Oct</v>
      </c>
      <c r="R137" s="54" t="str">
        <f>'[2]Variety Info &amp; Ratings'!S137</f>
        <v>20-30' (6-9m)</v>
      </c>
      <c r="S137" s="54" t="str">
        <f>'[2]Variety Info &amp; Ratings'!AC137</f>
        <v>C</v>
      </c>
      <c r="T137" s="54">
        <f>'[2]Variety Info &amp; Ratings'!AH137</f>
        <v>5</v>
      </c>
      <c r="U137" s="54">
        <f>'[2]Variety Info &amp; Ratings'!AK137</f>
        <v>0</v>
      </c>
      <c r="V137" s="54" t="str">
        <f>'[2]Variety Info &amp; Ratings'!AL137</f>
        <v>Semi</v>
      </c>
      <c r="W137" s="54" t="str">
        <f>'[2]Variety Info &amp; Ratings'!AM137</f>
        <v>Yes</v>
      </c>
      <c r="X137" s="54">
        <f>'[2]Variety Info &amp; Ratings'!AN137</f>
        <v>0</v>
      </c>
      <c r="Y137" s="55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118.16381220588232</v>
      </c>
      <c r="G138" s="18">
        <f>'[1]Post Avails'!D138</f>
        <v>118.16381220588232</v>
      </c>
      <c r="H138" s="3">
        <f>'[1]Post Avails'!F138</f>
        <v>0</v>
      </c>
      <c r="I138" s="3">
        <f>'[1]Post Avails'!I138</f>
        <v>0</v>
      </c>
      <c r="J138" s="34">
        <f>'[1]Post Avails'!L138</f>
        <v>0</v>
      </c>
      <c r="K138" s="18">
        <f>'[1]Post Avails'!O138</f>
        <v>0</v>
      </c>
      <c r="L138" s="18">
        <f>'[1]Post Avails'!Q138</f>
        <v>0</v>
      </c>
      <c r="M138" s="36" t="str">
        <f>IF('[1]Post Avails'!S138&gt;30,"Available","Sold Out")</f>
        <v>Sold Out</v>
      </c>
      <c r="N138" s="45">
        <f t="shared" si="2"/>
        <v>236.32762441176465</v>
      </c>
      <c r="O138" s="54" t="str">
        <f>'[2]Variety Info &amp; Ratings'!H138</f>
        <v>Blue</v>
      </c>
      <c r="P138" s="54" t="str">
        <f>'[2]Variety Info &amp; Ratings'!M138</f>
        <v>4-6" (10-15cm)</v>
      </c>
      <c r="Q138" s="54" t="str">
        <f>'[2]Variety Info &amp; Ratings'!P138</f>
        <v>June - September</v>
      </c>
      <c r="R138" s="54" t="str">
        <f>'[2]Variety Info &amp; Ratings'!S138</f>
        <v>9-12' (3-4m)</v>
      </c>
      <c r="S138" s="54" t="str">
        <f>'[2]Variety Info &amp; Ratings'!AC138</f>
        <v>C</v>
      </c>
      <c r="T138" s="54">
        <f>'[2]Variety Info &amp; Ratings'!AH138</f>
        <v>3</v>
      </c>
      <c r="U138" s="54">
        <f>'[2]Variety Info &amp; Ratings'!AK138</f>
        <v>0</v>
      </c>
      <c r="V138" s="54">
        <f>'[2]Variety Info &amp; Ratings'!AL138</f>
        <v>0</v>
      </c>
      <c r="W138" s="54">
        <f>'[2]Variety Info &amp; Ratings'!AM138</f>
        <v>0</v>
      </c>
      <c r="X138" s="54">
        <f>'[2]Variety Info &amp; Ratings'!AN138</f>
        <v>0</v>
      </c>
      <c r="Y138" s="55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78</v>
      </c>
      <c r="F139" s="18">
        <f>'[1]Post Avails'!C139</f>
        <v>10191</v>
      </c>
      <c r="G139" s="18">
        <f>'[1]Post Avails'!D139</f>
        <v>10191</v>
      </c>
      <c r="H139" s="3">
        <f>'[1]Post Avails'!F139</f>
        <v>153.79235882960347</v>
      </c>
      <c r="I139" s="3">
        <f>'[1]Post Avails'!I139</f>
        <v>153.79235882960347</v>
      </c>
      <c r="J139" s="34">
        <f>'[1]Post Avails'!L139</f>
        <v>3933.6000000000004</v>
      </c>
      <c r="K139" s="18">
        <f>'[1]Post Avails'!O139</f>
        <v>1273.1999999999998</v>
      </c>
      <c r="L139" s="18">
        <f>'[1]Post Avails'!Q139</f>
        <v>1176</v>
      </c>
      <c r="M139" s="36" t="str">
        <f>IF('[1]Post Avails'!S139&gt;30,"Available","Sold Out")</f>
        <v>Available</v>
      </c>
      <c r="N139" s="45">
        <f t="shared" si="2"/>
        <v>27151.384717659206</v>
      </c>
      <c r="O139" s="54" t="str">
        <f>'[2]Variety Info &amp; Ratings'!H139</f>
        <v>Bi-Color</v>
      </c>
      <c r="P139" s="54" t="str">
        <f>'[2]Variety Info &amp; Ratings'!M139</f>
        <v>4-6" (10-15cm)</v>
      </c>
      <c r="Q139" s="54" t="str">
        <f>'[2]Variety Info &amp; Ratings'!P139</f>
        <v>May, June &amp; Sept</v>
      </c>
      <c r="R139" s="54" t="str">
        <f>'[2]Variety Info &amp; Ratings'!S139</f>
        <v>4-6' (1-2m)</v>
      </c>
      <c r="S139" s="54" t="str">
        <f>'[2]Variety Info &amp; Ratings'!AC139</f>
        <v>B1</v>
      </c>
      <c r="T139" s="54">
        <f>'[2]Variety Info &amp; Ratings'!AH139</f>
        <v>4</v>
      </c>
      <c r="U139" s="54" t="str">
        <f>'[2]Variety Info &amp; Ratings'!AK139</f>
        <v>Yes</v>
      </c>
      <c r="V139" s="54">
        <f>'[2]Variety Info &amp; Ratings'!AL139</f>
        <v>0</v>
      </c>
      <c r="W139" s="54">
        <f>'[2]Variety Info &amp; Ratings'!AM139</f>
        <v>0</v>
      </c>
      <c r="X139" s="54">
        <f>'[2]Variety Info &amp; Ratings'!AN139</f>
        <v>0</v>
      </c>
      <c r="Y139" s="55" t="s">
        <v>0</v>
      </c>
    </row>
    <row r="140" spans="2:25" ht="24.95" customHeight="1" x14ac:dyDescent="0.25">
      <c r="B140" s="8" t="str">
        <f>'[3]POST Avails'!A140</f>
        <v>Pink Champagne</v>
      </c>
      <c r="C140" s="16" t="str">
        <f>'[2]Variety Info &amp; Ratings'!CB140</f>
        <v>Top Pick</v>
      </c>
      <c r="D140" s="19"/>
      <c r="E140" s="18">
        <f>'[1]Post Avails'!B140</f>
        <v>1549.1</v>
      </c>
      <c r="F140" s="18">
        <f>'[1]Post Avails'!C140</f>
        <v>1458</v>
      </c>
      <c r="G140" s="18">
        <f>'[1]Post Avails'!D140</f>
        <v>1458</v>
      </c>
      <c r="H140" s="3">
        <f>'[1]Post Avails'!F140</f>
        <v>0</v>
      </c>
      <c r="I140" s="3">
        <f>'[1]Post Avails'!I140</f>
        <v>0</v>
      </c>
      <c r="J140" s="34">
        <f>'[1]Post Avails'!L140</f>
        <v>202</v>
      </c>
      <c r="K140" s="18">
        <f>'[1]Post Avails'!O140</f>
        <v>780.59999999999991</v>
      </c>
      <c r="L140" s="18">
        <f>'[1]Post Avails'!Q140</f>
        <v>1340</v>
      </c>
      <c r="M140" s="36" t="str">
        <f>IF('[1]Post Avails'!S140&gt;30,"Available","Sold Out")</f>
        <v>Available</v>
      </c>
      <c r="N140" s="45">
        <f t="shared" si="2"/>
        <v>6788.7000000000007</v>
      </c>
      <c r="O140" s="54" t="str">
        <f>'[2]Variety Info &amp; Ratings'!H140</f>
        <v>Pink</v>
      </c>
      <c r="P140" s="54" t="str">
        <f>'[2]Variety Info &amp; Ratings'!M140</f>
        <v>6-8" (15-20cm)</v>
      </c>
      <c r="Q140" s="54" t="str">
        <f>'[2]Variety Info &amp; Ratings'!P140</f>
        <v>May, June &amp; Sept</v>
      </c>
      <c r="R140" s="54" t="str">
        <f>'[2]Variety Info &amp; Ratings'!S140</f>
        <v>6-9' (2-3m)</v>
      </c>
      <c r="S140" s="54" t="str">
        <f>'[2]Variety Info &amp; Ratings'!AC140</f>
        <v>B1</v>
      </c>
      <c r="T140" s="54">
        <f>'[2]Variety Info &amp; Ratings'!AH140</f>
        <v>4</v>
      </c>
      <c r="U140" s="54" t="str">
        <f>'[2]Variety Info &amp; Ratings'!AK140</f>
        <v>Yes</v>
      </c>
      <c r="V140" s="54">
        <f>'[2]Variety Info &amp; Ratings'!AL140</f>
        <v>0</v>
      </c>
      <c r="W140" s="54">
        <f>'[2]Variety Info &amp; Ratings'!AM140</f>
        <v>0</v>
      </c>
      <c r="X140" s="54">
        <f>'[2]Variety Info &amp; Ratings'!AN140</f>
        <v>0</v>
      </c>
      <c r="Y140" s="55" t="s">
        <v>0</v>
      </c>
    </row>
    <row r="141" spans="2:25" ht="24.95" customHeight="1" x14ac:dyDescent="0.25">
      <c r="B141" s="8" t="str">
        <f>'[3]POST Avails'!A141</f>
        <v>Pink Fantasy</v>
      </c>
      <c r="C141" s="16" t="str">
        <f>'[2]Variety Info &amp; Ratings'!CB141</f>
        <v>Top Pick</v>
      </c>
      <c r="D141" s="19"/>
      <c r="E141" s="18">
        <f>'[1]Post Avails'!B141</f>
        <v>0</v>
      </c>
      <c r="F141" s="18">
        <f>'[1]Post Avails'!C141</f>
        <v>10931.496870762523</v>
      </c>
      <c r="G141" s="18">
        <f>'[1]Post Avails'!D141</f>
        <v>10931.496870762523</v>
      </c>
      <c r="H141" s="3">
        <f>'[1]Post Avails'!F141</f>
        <v>482.50638113597142</v>
      </c>
      <c r="I141" s="3">
        <f>'[1]Post Avails'!I141</f>
        <v>482.50638113597142</v>
      </c>
      <c r="J141" s="34">
        <f>'[1]Post Avails'!L141</f>
        <v>2588.4</v>
      </c>
      <c r="K141" s="18">
        <f>'[1]Post Avails'!O141</f>
        <v>0</v>
      </c>
      <c r="L141" s="18">
        <f>'[1]Post Avails'!Q141</f>
        <v>1784</v>
      </c>
      <c r="M141" s="36" t="str">
        <f>IF('[1]Post Avails'!S141&gt;30,"Available","Sold Out")</f>
        <v>Available</v>
      </c>
      <c r="N141" s="45">
        <f t="shared" si="2"/>
        <v>27201.406503796992</v>
      </c>
      <c r="O141" s="54" t="str">
        <f>'[2]Variety Info &amp; Ratings'!H141</f>
        <v>Pink</v>
      </c>
      <c r="P141" s="54" t="str">
        <f>'[2]Variety Info &amp; Ratings'!M141</f>
        <v>4-6" (10-15cm)</v>
      </c>
      <c r="Q141" s="54" t="str">
        <f>'[2]Variety Info &amp; Ratings'!P141</f>
        <v>June - September</v>
      </c>
      <c r="R141" s="54" t="str">
        <f>'[2]Variety Info &amp; Ratings'!S141</f>
        <v>6-8'(2-2.5m)</v>
      </c>
      <c r="S141" s="54" t="str">
        <f>'[2]Variety Info &amp; Ratings'!AC141</f>
        <v>B2 or C</v>
      </c>
      <c r="T141" s="54">
        <f>'[2]Variety Info &amp; Ratings'!AH141</f>
        <v>3</v>
      </c>
      <c r="U141" s="54" t="str">
        <f>'[2]Variety Info &amp; Ratings'!AK141</f>
        <v>Yes</v>
      </c>
      <c r="V141" s="54">
        <f>'[2]Variety Info &amp; Ratings'!AL141</f>
        <v>0</v>
      </c>
      <c r="W141" s="54">
        <f>'[2]Variety Info &amp; Ratings'!AM141</f>
        <v>0</v>
      </c>
      <c r="X141" s="54">
        <f>'[2]Variety Info &amp; Ratings'!AN141</f>
        <v>0</v>
      </c>
      <c r="Y141" s="55" t="s">
        <v>0</v>
      </c>
    </row>
    <row r="142" spans="2:25" ht="24.95" hidden="1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0</v>
      </c>
      <c r="G142" s="18">
        <f>'[1]Post Avails'!D142</f>
        <v>0</v>
      </c>
      <c r="H142" s="3">
        <f>'[1]Post Avails'!F142</f>
        <v>0</v>
      </c>
      <c r="I142" s="3">
        <f>'[1]Post Avails'!I142</f>
        <v>0</v>
      </c>
      <c r="J142" s="34">
        <f>'[1]Post Avails'!L142</f>
        <v>0</v>
      </c>
      <c r="K142" s="18">
        <f>'[1]Post Avails'!O142</f>
        <v>0</v>
      </c>
      <c r="L142" s="18">
        <f>'[1]Post Avails'!Q142</f>
        <v>0</v>
      </c>
      <c r="M142" s="36" t="str">
        <f>IF('[1]Post Avails'!S142&gt;30,"Available","Sold Out")</f>
        <v>Sold Out</v>
      </c>
      <c r="N142" s="45">
        <f t="shared" si="2"/>
        <v>0</v>
      </c>
      <c r="O142" s="54" t="str">
        <f>'[2]Variety Info &amp; Ratings'!H142</f>
        <v>Blue</v>
      </c>
      <c r="P142" s="54" t="str">
        <f>'[2]Variety Info &amp; Ratings'!M142</f>
        <v>3-4" (8-10cm)</v>
      </c>
      <c r="Q142" s="54" t="str">
        <f>'[2]Variety Info &amp; Ratings'!P142</f>
        <v>June - September</v>
      </c>
      <c r="R142" s="54" t="str">
        <f>'[2]Variety Info &amp; Ratings'!S142</f>
        <v>6-8'(2-2.5m)</v>
      </c>
      <c r="S142" s="54" t="str">
        <f>'[2]Variety Info &amp; Ratings'!AC142</f>
        <v>C</v>
      </c>
      <c r="T142" s="54">
        <f>'[2]Variety Info &amp; Ratings'!AH142</f>
        <v>3</v>
      </c>
      <c r="U142" s="54">
        <f>'[2]Variety Info &amp; Ratings'!AK142</f>
        <v>0</v>
      </c>
      <c r="V142" s="54">
        <f>'[2]Variety Info &amp; Ratings'!AL142</f>
        <v>0</v>
      </c>
      <c r="W142" s="54">
        <f>'[2]Variety Info &amp; Ratings'!AM142</f>
        <v>0</v>
      </c>
      <c r="X142" s="54" t="str">
        <f>'[2]Variety Info &amp; Ratings'!AN142</f>
        <v>Yes</v>
      </c>
      <c r="Y142" s="55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4">
        <f>'[1]Post Avails'!L143</f>
        <v>0</v>
      </c>
      <c r="K143" s="18">
        <f>'[1]Post Avails'!O143</f>
        <v>0</v>
      </c>
      <c r="L143" s="18">
        <f>'[1]Post Avails'!Q143</f>
        <v>0</v>
      </c>
      <c r="M143" s="36" t="str">
        <f>IF('[1]Post Avails'!S143&gt;30,"Available","Sold Out")</f>
        <v>Sold Out</v>
      </c>
      <c r="N143" s="45">
        <f t="shared" si="2"/>
        <v>0</v>
      </c>
      <c r="O143" s="54" t="str">
        <f>'[2]Variety Info &amp; Ratings'!H143</f>
        <v>Bi-Color</v>
      </c>
      <c r="P143" s="54" t="str">
        <f>'[2]Variety Info &amp; Ratings'!M143</f>
        <v>8-10" (20-25cm)</v>
      </c>
      <c r="Q143" s="54" t="str">
        <f>'[2]Variety Info &amp; Ratings'!P143</f>
        <v>June - August</v>
      </c>
      <c r="R143" s="54" t="str">
        <f>'[2]Variety Info &amp; Ratings'!S143</f>
        <v>6-9' (2-3m)</v>
      </c>
      <c r="S143" s="54" t="str">
        <f>'[2]Variety Info &amp; Ratings'!AC143</f>
        <v>B2</v>
      </c>
      <c r="T143" s="54">
        <f>'[2]Variety Info &amp; Ratings'!AH143</f>
        <v>4</v>
      </c>
      <c r="U143" s="54" t="str">
        <f>'[2]Variety Info &amp; Ratings'!AK143</f>
        <v>Yes</v>
      </c>
      <c r="V143" s="54">
        <f>'[2]Variety Info &amp; Ratings'!AL143</f>
        <v>0</v>
      </c>
      <c r="W143" s="54">
        <f>'[2]Variety Info &amp; Ratings'!AM143</f>
        <v>0</v>
      </c>
      <c r="X143" s="54">
        <f>'[2]Variety Info &amp; Ratings'!AN143</f>
        <v>0</v>
      </c>
      <c r="Y143" s="55" t="s">
        <v>0</v>
      </c>
    </row>
    <row r="144" spans="2:25" ht="24.95" hidden="1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0</v>
      </c>
      <c r="G144" s="18">
        <f>'[1]Post Avails'!D144</f>
        <v>0</v>
      </c>
      <c r="H144" s="3">
        <f>'[1]Post Avails'!F144</f>
        <v>0</v>
      </c>
      <c r="I144" s="3">
        <f>'[1]Post Avails'!I144</f>
        <v>0</v>
      </c>
      <c r="J144" s="34">
        <f>'[1]Post Avails'!L144</f>
        <v>0</v>
      </c>
      <c r="K144" s="18">
        <f>'[1]Post Avails'!O144</f>
        <v>0</v>
      </c>
      <c r="L144" s="18">
        <f>'[1]Post Avails'!Q144</f>
        <v>0</v>
      </c>
      <c r="M144" s="36" t="str">
        <f>IF('[1]Post Avails'!S144&gt;30,"Available","Sold Out")</f>
        <v>Sold Out</v>
      </c>
      <c r="N144" s="45">
        <f t="shared" si="2"/>
        <v>0</v>
      </c>
      <c r="O144" s="54" t="str">
        <f>'[2]Variety Info &amp; Ratings'!H144</f>
        <v>Pink</v>
      </c>
      <c r="P144" s="54" t="str">
        <f>'[2]Variety Info &amp; Ratings'!M144</f>
        <v>2-3" (5-8cm)</v>
      </c>
      <c r="Q144" s="54" t="str">
        <f>'[2]Variety Info &amp; Ratings'!P144</f>
        <v>July - September</v>
      </c>
      <c r="R144" s="54" t="str">
        <f>'[2]Variety Info &amp; Ratings'!S144</f>
        <v>8-12' (3-4m)</v>
      </c>
      <c r="S144" s="54" t="str">
        <f>'[2]Variety Info &amp; Ratings'!AC144</f>
        <v>C</v>
      </c>
      <c r="T144" s="54">
        <f>'[2]Variety Info &amp; Ratings'!AH144</f>
        <v>4</v>
      </c>
      <c r="U144" s="54" t="str">
        <f>'[2]Variety Info &amp; Ratings'!AK144</f>
        <v>Yes</v>
      </c>
      <c r="V144" s="54">
        <f>'[2]Variety Info &amp; Ratings'!AL144</f>
        <v>0</v>
      </c>
      <c r="W144" s="54">
        <f>'[2]Variety Info &amp; Ratings'!AM144</f>
        <v>0</v>
      </c>
      <c r="X144" s="54">
        <f>'[2]Variety Info &amp; Ratings'!AN144</f>
        <v>0</v>
      </c>
      <c r="Y144" s="55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81</v>
      </c>
      <c r="G145" s="18">
        <f>'[1]Post Avails'!D145</f>
        <v>81</v>
      </c>
      <c r="H145" s="3">
        <f>'[1]Post Avails'!F145</f>
        <v>0</v>
      </c>
      <c r="I145" s="3">
        <f>'[1]Post Avails'!I145</f>
        <v>0</v>
      </c>
      <c r="J145" s="34">
        <f>'[1]Post Avails'!L145</f>
        <v>0</v>
      </c>
      <c r="K145" s="18">
        <f>'[1]Post Avails'!O145</f>
        <v>0</v>
      </c>
      <c r="L145" s="18">
        <f>'[1]Post Avails'!Q145</f>
        <v>0</v>
      </c>
      <c r="M145" s="36" t="str">
        <f>IF('[1]Post Avails'!S145&gt;30,"Available","Sold Out")</f>
        <v>Sold Out</v>
      </c>
      <c r="N145" s="45">
        <f t="shared" si="2"/>
        <v>162</v>
      </c>
      <c r="O145" s="54" t="str">
        <f>'[2]Variety Info &amp; Ratings'!H145</f>
        <v>Pink</v>
      </c>
      <c r="P145" s="54" t="str">
        <f>'[2]Variety Info &amp; Ratings'!M145</f>
        <v>6-8" (15-20cm)</v>
      </c>
      <c r="Q145" s="54" t="str">
        <f>'[2]Variety Info &amp; Ratings'!P145</f>
        <v>May, June &amp; Sept</v>
      </c>
      <c r="R145" s="54" t="str">
        <f>'[2]Variety Info &amp; Ratings'!S145</f>
        <v>6-9' (2-3m)</v>
      </c>
      <c r="S145" s="54" t="str">
        <f>'[2]Variety Info &amp; Ratings'!AC145</f>
        <v>B1</v>
      </c>
      <c r="T145" s="54">
        <f>'[2]Variety Info &amp; Ratings'!AH145</f>
        <v>4</v>
      </c>
      <c r="U145" s="54" t="str">
        <f>'[2]Variety Info &amp; Ratings'!AK145</f>
        <v>Yes</v>
      </c>
      <c r="V145" s="54">
        <f>'[2]Variety Info &amp; Ratings'!AL145</f>
        <v>0</v>
      </c>
      <c r="W145" s="54">
        <f>'[2]Variety Info &amp; Ratings'!AM145</f>
        <v>0</v>
      </c>
      <c r="X145" s="54">
        <f>'[2]Variety Info &amp; Ratings'!AN145</f>
        <v>0</v>
      </c>
      <c r="Y145" s="55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741</v>
      </c>
      <c r="F146" s="18">
        <f>'[1]Post Avails'!C146</f>
        <v>1620</v>
      </c>
      <c r="G146" s="18">
        <f>'[1]Post Avails'!D146</f>
        <v>1620</v>
      </c>
      <c r="H146" s="3">
        <f>'[1]Post Avails'!F146</f>
        <v>1343</v>
      </c>
      <c r="I146" s="3">
        <f>'[1]Post Avails'!I146</f>
        <v>2620.8000000000002</v>
      </c>
      <c r="J146" s="34">
        <f>'[1]Post Avails'!L146</f>
        <v>79.2</v>
      </c>
      <c r="K146" s="18">
        <f>'[1]Post Avails'!O146</f>
        <v>0</v>
      </c>
      <c r="L146" s="18">
        <f>'[1]Post Avails'!Q146</f>
        <v>0</v>
      </c>
      <c r="M146" s="36" t="str">
        <f>IF('[1]Post Avails'!S146&gt;30,"Available","Sold Out")</f>
        <v>Available</v>
      </c>
      <c r="N146" s="45">
        <f t="shared" si="2"/>
        <v>8025</v>
      </c>
      <c r="O146" s="54" t="str">
        <f>'[2]Variety Info &amp; Ratings'!H146</f>
        <v>Blue</v>
      </c>
      <c r="P146" s="54" t="str">
        <f>'[2]Variety Info &amp; Ratings'!M146</f>
        <v>5-7" (12-18cm)</v>
      </c>
      <c r="Q146" s="54" t="str">
        <f>'[2]Variety Info &amp; Ratings'!P146</f>
        <v>June - September</v>
      </c>
      <c r="R146" s="54" t="str">
        <f>'[2]Variety Info &amp; Ratings'!S146</f>
        <v>6-9' (2-3m)</v>
      </c>
      <c r="S146" s="54" t="str">
        <f>'[2]Variety Info &amp; Ratings'!AC146</f>
        <v>B2</v>
      </c>
      <c r="T146" s="54">
        <f>'[2]Variety Info &amp; Ratings'!AH146</f>
        <v>4</v>
      </c>
      <c r="U146" s="54" t="str">
        <f>'[2]Variety Info &amp; Ratings'!AK146</f>
        <v>Yes</v>
      </c>
      <c r="V146" s="54">
        <f>'[2]Variety Info &amp; Ratings'!AL146</f>
        <v>0</v>
      </c>
      <c r="W146" s="54">
        <f>'[2]Variety Info &amp; Ratings'!AM146</f>
        <v>0</v>
      </c>
      <c r="X146" s="54" t="str">
        <f>'[2]Variety Info &amp; Ratings'!AN146</f>
        <v>Yes</v>
      </c>
      <c r="Y146" s="55" t="s">
        <v>0</v>
      </c>
    </row>
    <row r="147" spans="2:25" ht="24.95" hidden="1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0</v>
      </c>
      <c r="G147" s="18">
        <f>'[1]Post Avails'!D147</f>
        <v>0</v>
      </c>
      <c r="H147" s="3">
        <f>'[1]Post Avails'!F147</f>
        <v>0</v>
      </c>
      <c r="I147" s="3">
        <f>'[1]Post Avails'!I147</f>
        <v>0</v>
      </c>
      <c r="J147" s="34">
        <f>'[1]Post Avails'!L147</f>
        <v>0</v>
      </c>
      <c r="K147" s="18">
        <f>'[1]Post Avails'!O147</f>
        <v>0</v>
      </c>
      <c r="L147" s="18">
        <f>'[1]Post Avails'!Q147</f>
        <v>0</v>
      </c>
      <c r="M147" s="36" t="str">
        <f>IF('[1]Post Avails'!S147&gt;30,"Available","Sold Out")</f>
        <v>Sold Out</v>
      </c>
      <c r="N147" s="45">
        <f t="shared" si="2"/>
        <v>0</v>
      </c>
      <c r="O147" s="54" t="str">
        <f>'[2]Variety Info &amp; Ratings'!H147</f>
        <v>Purple</v>
      </c>
      <c r="P147" s="54" t="str">
        <f>'[2]Variety Info &amp; Ratings'!M147</f>
        <v>1-2" (3-5cm)</v>
      </c>
      <c r="Q147" s="54" t="str">
        <f>'[2]Variety Info &amp; Ratings'!P147</f>
        <v>June - September</v>
      </c>
      <c r="R147" s="54" t="str">
        <f>'[2]Variety Info &amp; Ratings'!S147</f>
        <v>4-6' (1-2m)</v>
      </c>
      <c r="S147" s="54" t="str">
        <f>'[2]Variety Info &amp; Ratings'!AC147</f>
        <v>C</v>
      </c>
      <c r="T147" s="54">
        <f>'[2]Variety Info &amp; Ratings'!AH147</f>
        <v>5</v>
      </c>
      <c r="U147" s="54">
        <f>'[2]Variety Info &amp; Ratings'!AK147</f>
        <v>0</v>
      </c>
      <c r="V147" s="54">
        <f>'[2]Variety Info &amp; Ratings'!AL147</f>
        <v>0</v>
      </c>
      <c r="W147" s="54" t="str">
        <f>'[2]Variety Info &amp; Ratings'!AM147</f>
        <v>Yes</v>
      </c>
      <c r="X147" s="54">
        <f>'[2]Variety Info &amp; Ratings'!AN147</f>
        <v>0</v>
      </c>
      <c r="Y147" s="55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0</v>
      </c>
      <c r="F148" s="18">
        <f>'[1]Post Avails'!C148</f>
        <v>162</v>
      </c>
      <c r="G148" s="18">
        <f>'[1]Post Avails'!D148</f>
        <v>162</v>
      </c>
      <c r="H148" s="3">
        <f>'[1]Post Avails'!F148</f>
        <v>0</v>
      </c>
      <c r="I148" s="3">
        <f>'[1]Post Avails'!I148</f>
        <v>0</v>
      </c>
      <c r="J148" s="34">
        <f>'[1]Post Avails'!L148</f>
        <v>0</v>
      </c>
      <c r="K148" s="18">
        <f>'[1]Post Avails'!O148</f>
        <v>0</v>
      </c>
      <c r="L148" s="18">
        <f>'[1]Post Avails'!Q148</f>
        <v>0</v>
      </c>
      <c r="M148" s="36" t="str">
        <f>IF('[1]Post Avails'!S148&gt;30,"Available","Sold Out")</f>
        <v>Sold Out</v>
      </c>
      <c r="N148" s="45">
        <f t="shared" si="2"/>
        <v>324</v>
      </c>
      <c r="O148" s="54" t="str">
        <f>'[2]Variety Info &amp; Ratings'!H148</f>
        <v>Red</v>
      </c>
      <c r="P148" s="54" t="str">
        <f>'[2]Variety Info &amp; Ratings'!M148</f>
        <v>4-5" (3-5cm)</v>
      </c>
      <c r="Q148" s="54" t="str">
        <f>'[2]Variety Info &amp; Ratings'!P148</f>
        <v>May - October</v>
      </c>
      <c r="R148" s="54" t="str">
        <f>'[2]Variety Info &amp; Ratings'!S148</f>
        <v>6-9' (1.8-2.7m)</v>
      </c>
      <c r="S148" s="54" t="str">
        <f>'[2]Variety Info &amp; Ratings'!AC148</f>
        <v>B2</v>
      </c>
      <c r="T148" s="54">
        <f>'[2]Variety Info &amp; Ratings'!AH148</f>
        <v>0</v>
      </c>
      <c r="U148" s="54" t="str">
        <f>'[2]Variety Info &amp; Ratings'!AK148</f>
        <v>Yes</v>
      </c>
      <c r="V148" s="54">
        <f>'[2]Variety Info &amp; Ratings'!AL148</f>
        <v>0</v>
      </c>
      <c r="W148" s="54">
        <f>'[2]Variety Info &amp; Ratings'!AM148</f>
        <v>0</v>
      </c>
      <c r="X148" s="54">
        <f>'[2]Variety Info &amp; Ratings'!AN148</f>
        <v>0</v>
      </c>
      <c r="Y148" s="55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0</v>
      </c>
      <c r="G149" s="18">
        <f>'[1]Post Avails'!D149</f>
        <v>0</v>
      </c>
      <c r="H149" s="3">
        <f>'[1]Post Avails'!F149</f>
        <v>250.60000000000008</v>
      </c>
      <c r="I149" s="3">
        <f>'[1]Post Avails'!I149</f>
        <v>250.60000000000008</v>
      </c>
      <c r="J149" s="34">
        <f>'[1]Post Avails'!L149</f>
        <v>0</v>
      </c>
      <c r="K149" s="18">
        <f>'[1]Post Avails'!O149</f>
        <v>0</v>
      </c>
      <c r="L149" s="18">
        <f>'[1]Post Avails'!Q149</f>
        <v>0</v>
      </c>
      <c r="M149" s="36" t="str">
        <f>IF('[1]Post Avails'!S149&gt;30,"Available","Sold Out")</f>
        <v>Sold Out</v>
      </c>
      <c r="N149" s="45">
        <f t="shared" si="2"/>
        <v>501.20000000000016</v>
      </c>
      <c r="O149" s="54" t="str">
        <f>'[2]Variety Info &amp; Ratings'!H149</f>
        <v>Yellow</v>
      </c>
      <c r="P149" s="54" t="str">
        <f>'[2]Variety Info &amp; Ratings'!M149</f>
        <v>1-2" (3-5cm)</v>
      </c>
      <c r="Q149" s="54" t="str">
        <f>'[2]Variety Info &amp; Ratings'!P149</f>
        <v>July - September</v>
      </c>
      <c r="R149" s="54" t="str">
        <f>'[2]Variety Info &amp; Ratings'!S149</f>
        <v>10-20' (3-6m)</v>
      </c>
      <c r="S149" s="54" t="str">
        <f>'[2]Variety Info &amp; Ratings'!AC149</f>
        <v>C</v>
      </c>
      <c r="T149" s="54">
        <f>'[2]Variety Info &amp; Ratings'!AH149</f>
        <v>6</v>
      </c>
      <c r="U149" s="54">
        <f>'[2]Variety Info &amp; Ratings'!AK149</f>
        <v>0</v>
      </c>
      <c r="V149" s="54">
        <f>'[2]Variety Info &amp; Ratings'!AL149</f>
        <v>0</v>
      </c>
      <c r="W149" s="54" t="str">
        <f>'[2]Variety Info &amp; Ratings'!AM149</f>
        <v>Yes</v>
      </c>
      <c r="X149" s="54" t="str">
        <f>'[2]Variety Info &amp; Ratings'!AN149</f>
        <v>Yes</v>
      </c>
      <c r="Y149" s="55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246</v>
      </c>
      <c r="G150" s="18">
        <f>'[1]Post Avails'!D150</f>
        <v>246</v>
      </c>
      <c r="H150" s="3">
        <f>'[1]Post Avails'!F150</f>
        <v>275.96000000000038</v>
      </c>
      <c r="I150" s="3">
        <f>'[1]Post Avails'!I150</f>
        <v>275.96000000000038</v>
      </c>
      <c r="J150" s="34">
        <f>'[1]Post Avails'!L150</f>
        <v>0</v>
      </c>
      <c r="K150" s="18">
        <f>'[1]Post Avails'!O150</f>
        <v>0</v>
      </c>
      <c r="L150" s="18">
        <f>'[1]Post Avails'!Q150</f>
        <v>0</v>
      </c>
      <c r="M150" s="36" t="str">
        <f>IF('[1]Post Avails'!S150&gt;30,"Available","Sold Out")</f>
        <v>Available</v>
      </c>
      <c r="N150" s="45">
        <f t="shared" si="2"/>
        <v>1044.9200000000008</v>
      </c>
      <c r="O150" s="54" t="str">
        <f>'[2]Variety Info &amp; Ratings'!H150</f>
        <v>Blue</v>
      </c>
      <c r="P150" s="54" t="str">
        <f>'[2]Variety Info &amp; Ratings'!M150</f>
        <v>4-6" (10-15cm)</v>
      </c>
      <c r="Q150" s="54" t="str">
        <f>'[2]Variety Info &amp; Ratings'!P150</f>
        <v>June - September</v>
      </c>
      <c r="R150" s="54" t="str">
        <f>'[2]Variety Info &amp; Ratings'!S150</f>
        <v>6-8'(2-2.5m)</v>
      </c>
      <c r="S150" s="54" t="str">
        <f>'[2]Variety Info &amp; Ratings'!AC150</f>
        <v>B2 or C</v>
      </c>
      <c r="T150" s="54">
        <f>'[2]Variety Info &amp; Ratings'!AH150</f>
        <v>3</v>
      </c>
      <c r="U150" s="54" t="str">
        <f>'[2]Variety Info &amp; Ratings'!AK150</f>
        <v>Yes</v>
      </c>
      <c r="V150" s="54">
        <f>'[2]Variety Info &amp; Ratings'!AL150</f>
        <v>0</v>
      </c>
      <c r="W150" s="54">
        <f>'[2]Variety Info &amp; Ratings'!AM150</f>
        <v>0</v>
      </c>
      <c r="X150" s="54">
        <f>'[2]Variety Info &amp; Ratings'!AN150</f>
        <v>0</v>
      </c>
      <c r="Y150" s="55" t="s">
        <v>0</v>
      </c>
    </row>
    <row r="151" spans="2:25" ht="24.95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54</v>
      </c>
      <c r="G151" s="18">
        <f>'[1]Post Avails'!D151</f>
        <v>54</v>
      </c>
      <c r="H151" s="3">
        <f>'[1]Post Avails'!F151</f>
        <v>0</v>
      </c>
      <c r="I151" s="3">
        <f>'[1]Post Avails'!I151</f>
        <v>0</v>
      </c>
      <c r="J151" s="34">
        <f>'[1]Post Avails'!L151</f>
        <v>0</v>
      </c>
      <c r="K151" s="18">
        <f>'[1]Post Avails'!O151</f>
        <v>0</v>
      </c>
      <c r="L151" s="18">
        <f>'[1]Post Avails'!Q151</f>
        <v>0</v>
      </c>
      <c r="M151" s="36" t="str">
        <f>IF('[1]Post Avails'!S151&gt;30,"Available","Sold Out")</f>
        <v>Available</v>
      </c>
      <c r="N151" s="45">
        <f t="shared" si="2"/>
        <v>109</v>
      </c>
      <c r="O151" s="54" t="str">
        <f>'[2]Variety Info &amp; Ratings'!H151</f>
        <v>Purple</v>
      </c>
      <c r="P151" s="54" t="str">
        <f>'[2]Variety Info &amp; Ratings'!M151</f>
        <v>4-6" (10-15cm)</v>
      </c>
      <c r="Q151" s="54" t="str">
        <f>'[2]Variety Info &amp; Ratings'!P151</f>
        <v>July - September</v>
      </c>
      <c r="R151" s="54" t="str">
        <f>'[2]Variety Info &amp; Ratings'!S151</f>
        <v>8-12' (3-4m)</v>
      </c>
      <c r="S151" s="54" t="str">
        <f>'[2]Variety Info &amp; Ratings'!AC151</f>
        <v>C</v>
      </c>
      <c r="T151" s="54">
        <f>'[2]Variety Info &amp; Ratings'!AH151</f>
        <v>3</v>
      </c>
      <c r="U151" s="54" t="str">
        <f>'[2]Variety Info &amp; Ratings'!AK151</f>
        <v>Yes</v>
      </c>
      <c r="V151" s="54">
        <f>'[2]Variety Info &amp; Ratings'!AL151</f>
        <v>0</v>
      </c>
      <c r="W151" s="54">
        <f>'[2]Variety Info &amp; Ratings'!AM151</f>
        <v>0</v>
      </c>
      <c r="X151" s="54">
        <f>'[2]Variety Info &amp; Ratings'!AN151</f>
        <v>0</v>
      </c>
      <c r="Y151" s="55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1310</v>
      </c>
      <c r="F152" s="18">
        <f>'[1]Post Avails'!C152</f>
        <v>10185</v>
      </c>
      <c r="G152" s="18">
        <f>'[1]Post Avails'!D152</f>
        <v>10185</v>
      </c>
      <c r="H152" s="3">
        <f>'[1]Post Avails'!F152</f>
        <v>0</v>
      </c>
      <c r="I152" s="3">
        <f>'[1]Post Avails'!I152</f>
        <v>0</v>
      </c>
      <c r="J152" s="34">
        <f>'[1]Post Avails'!L152</f>
        <v>432</v>
      </c>
      <c r="K152" s="18">
        <f>'[1]Post Avails'!O152</f>
        <v>1886.4</v>
      </c>
      <c r="L152" s="18">
        <f>'[1]Post Avails'!Q152</f>
        <v>0</v>
      </c>
      <c r="M152" s="36" t="str">
        <f>IF('[1]Post Avails'!S152&gt;30,"Available","Sold Out")</f>
        <v>Available</v>
      </c>
      <c r="N152" s="45">
        <f t="shared" si="2"/>
        <v>23999.4</v>
      </c>
      <c r="O152" s="54" t="str">
        <f>'[2]Variety Info &amp; Ratings'!H152</f>
        <v>Red</v>
      </c>
      <c r="P152" s="54" t="str">
        <f>'[2]Variety Info &amp; Ratings'!M152</f>
        <v>4-6" (10-15cm)</v>
      </c>
      <c r="Q152" s="54" t="str">
        <f>'[2]Variety Info &amp; Ratings'!P152</f>
        <v>June - September</v>
      </c>
      <c r="R152" s="54" t="str">
        <f>'[2]Variety Info &amp; Ratings'!S152</f>
        <v>8-12' (3-4m)</v>
      </c>
      <c r="S152" s="54" t="str">
        <f>'[2]Variety Info &amp; Ratings'!AC152</f>
        <v>C</v>
      </c>
      <c r="T152" s="54">
        <f>'[2]Variety Info &amp; Ratings'!AH152</f>
        <v>3</v>
      </c>
      <c r="U152" s="54" t="str">
        <f>'[2]Variety Info &amp; Ratings'!AK152</f>
        <v>Yes</v>
      </c>
      <c r="V152" s="54">
        <f>'[2]Variety Info &amp; Ratings'!AL152</f>
        <v>0</v>
      </c>
      <c r="W152" s="54">
        <f>'[2]Variety Info &amp; Ratings'!AM152</f>
        <v>0</v>
      </c>
      <c r="X152" s="54">
        <f>'[2]Variety Info &amp; Ratings'!AN152</f>
        <v>0</v>
      </c>
      <c r="Y152" s="55" t="s">
        <v>0</v>
      </c>
    </row>
    <row r="153" spans="2:25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2040</v>
      </c>
      <c r="G153" s="18">
        <f>'[1]Post Avails'!D153</f>
        <v>2040</v>
      </c>
      <c r="H153" s="3">
        <f>'[1]Post Avails'!F153</f>
        <v>0</v>
      </c>
      <c r="I153" s="3">
        <f>'[1]Post Avails'!I153</f>
        <v>0</v>
      </c>
      <c r="J153" s="34">
        <f>'[1]Post Avails'!L153</f>
        <v>0</v>
      </c>
      <c r="K153" s="18">
        <f>'[1]Post Avails'!O153</f>
        <v>0</v>
      </c>
      <c r="L153" s="18">
        <f>'[1]Post Avails'!Q153</f>
        <v>0</v>
      </c>
      <c r="M153" s="36" t="str">
        <f>IF('[1]Post Avails'!S153&gt;30,"Available","Sold Out")</f>
        <v>Sold Out</v>
      </c>
      <c r="N153" s="45">
        <f t="shared" si="2"/>
        <v>4080</v>
      </c>
      <c r="O153" s="54">
        <f>'[2]Variety Info &amp; Ratings'!H153</f>
        <v>0</v>
      </c>
      <c r="P153" s="54">
        <f>'[2]Variety Info &amp; Ratings'!M153</f>
        <v>0</v>
      </c>
      <c r="Q153" s="54">
        <f>'[2]Variety Info &amp; Ratings'!P153</f>
        <v>0</v>
      </c>
      <c r="R153" s="54">
        <f>'[2]Variety Info &amp; Ratings'!S153</f>
        <v>0</v>
      </c>
      <c r="S153" s="54">
        <f>'[2]Variety Info &amp; Ratings'!AC153</f>
        <v>0</v>
      </c>
      <c r="T153" s="54">
        <f>'[2]Variety Info &amp; Ratings'!AH153</f>
        <v>4</v>
      </c>
      <c r="U153" s="54">
        <f>'[2]Variety Info &amp; Ratings'!AK153</f>
        <v>0</v>
      </c>
      <c r="V153" s="54">
        <f>'[2]Variety Info &amp; Ratings'!AL153</f>
        <v>0</v>
      </c>
      <c r="W153" s="54">
        <f>'[2]Variety Info &amp; Ratings'!AM153</f>
        <v>0</v>
      </c>
      <c r="X153" s="54">
        <f>'[2]Variety Info &amp; Ratings'!AN153</f>
        <v>0</v>
      </c>
      <c r="Y153" s="55" t="s">
        <v>0</v>
      </c>
    </row>
    <row r="154" spans="2:25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1018.4000000000001</v>
      </c>
      <c r="F154" s="18">
        <f>'[1]Post Avails'!C154</f>
        <v>252</v>
      </c>
      <c r="G154" s="18">
        <f>'[1]Post Avails'!D154</f>
        <v>252</v>
      </c>
      <c r="H154" s="3">
        <f>'[1]Post Avails'!F154</f>
        <v>0</v>
      </c>
      <c r="I154" s="3">
        <f>'[1]Post Avails'!I154</f>
        <v>0</v>
      </c>
      <c r="J154" s="34">
        <f>'[1]Post Avails'!L154</f>
        <v>0</v>
      </c>
      <c r="K154" s="18">
        <f>'[1]Post Avails'!O154</f>
        <v>702</v>
      </c>
      <c r="L154" s="18">
        <f>'[1]Post Avails'!Q154</f>
        <v>0</v>
      </c>
      <c r="M154" s="36" t="str">
        <f>IF('[1]Post Avails'!S154&gt;30,"Available","Sold Out")</f>
        <v>Sold Out</v>
      </c>
      <c r="N154" s="45">
        <f t="shared" si="2"/>
        <v>2224.4</v>
      </c>
      <c r="O154" s="54" t="str">
        <f>'[2]Variety Info &amp; Ratings'!H154</f>
        <v>Blue</v>
      </c>
      <c r="P154" s="54" t="str">
        <f>'[2]Variety Info &amp; Ratings'!M154</f>
        <v>4-6" (10-15cm)</v>
      </c>
      <c r="Q154" s="54" t="str">
        <f>'[2]Variety Info &amp; Ratings'!P154</f>
        <v>May, June &amp; Sept</v>
      </c>
      <c r="R154" s="54" t="str">
        <f>'[2]Variety Info &amp; Ratings'!S154</f>
        <v>6-9' (2-3m)</v>
      </c>
      <c r="S154" s="54" t="str">
        <f>'[2]Variety Info &amp; Ratings'!AC154</f>
        <v>B1</v>
      </c>
      <c r="T154" s="54">
        <f>'[2]Variety Info &amp; Ratings'!AH154</f>
        <v>4</v>
      </c>
      <c r="U154" s="54" t="str">
        <f>'[2]Variety Info &amp; Ratings'!AK154</f>
        <v>Yes</v>
      </c>
      <c r="V154" s="54">
        <f>'[2]Variety Info &amp; Ratings'!AL154</f>
        <v>0</v>
      </c>
      <c r="W154" s="54">
        <f>'[2]Variety Info &amp; Ratings'!AM154</f>
        <v>0</v>
      </c>
      <c r="X154" s="54">
        <f>'[2]Variety Info &amp; Ratings'!AN154</f>
        <v>0</v>
      </c>
      <c r="Y154" s="55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0</v>
      </c>
      <c r="G155" s="18">
        <f>'[1]Post Avails'!D155</f>
        <v>0</v>
      </c>
      <c r="H155" s="3">
        <f>'[1]Post Avails'!F155</f>
        <v>120.80000000000001</v>
      </c>
      <c r="I155" s="3">
        <f>'[1]Post Avails'!I155</f>
        <v>120.80000000000001</v>
      </c>
      <c r="J155" s="34">
        <f>'[1]Post Avails'!L155</f>
        <v>0</v>
      </c>
      <c r="K155" s="18">
        <f>'[1]Post Avails'!O155</f>
        <v>0</v>
      </c>
      <c r="L155" s="18">
        <f>'[1]Post Avails'!Q155</f>
        <v>0</v>
      </c>
      <c r="M155" s="36" t="str">
        <f>IF('[1]Post Avails'!S155&gt;30,"Available","Sold Out")</f>
        <v>Available</v>
      </c>
      <c r="N155" s="45">
        <f t="shared" si="2"/>
        <v>242.60000000000002</v>
      </c>
      <c r="O155" s="54" t="str">
        <f>'[2]Variety Info &amp; Ratings'!H155</f>
        <v>Blue</v>
      </c>
      <c r="P155" s="54" t="str">
        <f>'[2]Variety Info &amp; Ratings'!M155</f>
        <v>6-8" (15-20cm)</v>
      </c>
      <c r="Q155" s="54" t="str">
        <f>'[2]Variety Info &amp; Ratings'!P155</f>
        <v>May, June &amp; Sept</v>
      </c>
      <c r="R155" s="54" t="str">
        <f>'[2]Variety Info &amp; Ratings'!S155</f>
        <v>6-9' (2-3m)</v>
      </c>
      <c r="S155" s="54" t="str">
        <f>'[2]Variety Info &amp; Ratings'!AC155</f>
        <v>B1</v>
      </c>
      <c r="T155" s="54">
        <f>'[2]Variety Info &amp; Ratings'!AH155</f>
        <v>4</v>
      </c>
      <c r="U155" s="54" t="str">
        <f>'[2]Variety Info &amp; Ratings'!AK155</f>
        <v>Yes</v>
      </c>
      <c r="V155" s="54">
        <f>'[2]Variety Info &amp; Ratings'!AL155</f>
        <v>0</v>
      </c>
      <c r="W155" s="54">
        <f>'[2]Variety Info &amp; Ratings'!AM155</f>
        <v>0</v>
      </c>
      <c r="X155" s="54">
        <f>'[2]Variety Info &amp; Ratings'!AN155</f>
        <v>0</v>
      </c>
      <c r="Y155" s="55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0</v>
      </c>
      <c r="I156" s="3">
        <f>'[1]Post Avails'!I156</f>
        <v>0</v>
      </c>
      <c r="J156" s="34">
        <f>'[1]Post Avails'!L156</f>
        <v>59.400000000000034</v>
      </c>
      <c r="K156" s="18">
        <f>'[1]Post Avails'!O156</f>
        <v>0</v>
      </c>
      <c r="L156" s="18">
        <f>'[1]Post Avails'!Q156</f>
        <v>0</v>
      </c>
      <c r="M156" s="36" t="str">
        <f>IF('[1]Post Avails'!S156&gt;30,"Available","Sold Out")</f>
        <v>Available</v>
      </c>
      <c r="N156" s="45">
        <f t="shared" si="2"/>
        <v>60.400000000000034</v>
      </c>
      <c r="O156" s="54" t="str">
        <f>'[2]Variety Info &amp; Ratings'!H156</f>
        <v>Purple</v>
      </c>
      <c r="P156" s="54" t="str">
        <f>'[2]Variety Info &amp; Ratings'!M156</f>
        <v>3-4" (8-10cm)</v>
      </c>
      <c r="Q156" s="54" t="str">
        <f>'[2]Variety Info &amp; Ratings'!P156</f>
        <v>June - September</v>
      </c>
      <c r="R156" s="54" t="str">
        <f>'[2]Variety Info &amp; Ratings'!S156</f>
        <v>3-6' (1-2m)</v>
      </c>
      <c r="S156" s="54" t="str">
        <f>'[2]Variety Info &amp; Ratings'!AC156</f>
        <v>B2 or C</v>
      </c>
      <c r="T156" s="54">
        <f>'[2]Variety Info &amp; Ratings'!AH156</f>
        <v>3</v>
      </c>
      <c r="U156" s="54" t="str">
        <f>'[2]Variety Info &amp; Ratings'!AK156</f>
        <v>Yes</v>
      </c>
      <c r="V156" s="54">
        <f>'[2]Variety Info &amp; Ratings'!AL156</f>
        <v>0</v>
      </c>
      <c r="W156" s="54">
        <f>'[2]Variety Info &amp; Ratings'!AM156</f>
        <v>0</v>
      </c>
      <c r="X156" s="54" t="str">
        <f>'[2]Variety Info &amp; Ratings'!AN156</f>
        <v>Yes</v>
      </c>
      <c r="Y156" s="55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78</v>
      </c>
      <c r="F157" s="18">
        <f>'[1]Post Avails'!C157</f>
        <v>81</v>
      </c>
      <c r="G157" s="18">
        <f>'[1]Post Avails'!D157</f>
        <v>81</v>
      </c>
      <c r="H157" s="3">
        <f>'[1]Post Avails'!F157</f>
        <v>148.40000000000003</v>
      </c>
      <c r="I157" s="3">
        <f>'[1]Post Avails'!I157</f>
        <v>148.40000000000003</v>
      </c>
      <c r="J157" s="34">
        <f>'[1]Post Avails'!L157</f>
        <v>0</v>
      </c>
      <c r="K157" s="18">
        <f>'[1]Post Avails'!O157</f>
        <v>0</v>
      </c>
      <c r="L157" s="18">
        <f>'[1]Post Avails'!Q157</f>
        <v>0</v>
      </c>
      <c r="M157" s="36" t="str">
        <f>IF('[1]Post Avails'!S157&gt;30,"Available","Sold Out")</f>
        <v>Available</v>
      </c>
      <c r="N157" s="45">
        <f t="shared" si="2"/>
        <v>537.80000000000007</v>
      </c>
      <c r="O157" s="54" t="str">
        <f>'[2]Variety Info &amp; Ratings'!H157</f>
        <v>Bi-Color</v>
      </c>
      <c r="P157" s="54" t="str">
        <f>'[2]Variety Info &amp; Ratings'!M157</f>
        <v>6-8" (15-20cm)</v>
      </c>
      <c r="Q157" s="54" t="str">
        <f>'[2]Variety Info &amp; Ratings'!P157</f>
        <v>May, June &amp; Sept</v>
      </c>
      <c r="R157" s="54" t="str">
        <f>'[2]Variety Info &amp; Ratings'!S157</f>
        <v>6-9' (2-3m)</v>
      </c>
      <c r="S157" s="54" t="str">
        <f>'[2]Variety Info &amp; Ratings'!AC157</f>
        <v>B1</v>
      </c>
      <c r="T157" s="54">
        <f>'[2]Variety Info &amp; Ratings'!AH157</f>
        <v>4</v>
      </c>
      <c r="U157" s="54" t="str">
        <f>'[2]Variety Info &amp; Ratings'!AK157</f>
        <v>Yes</v>
      </c>
      <c r="V157" s="54">
        <f>'[2]Variety Info &amp; Ratings'!AL157</f>
        <v>0</v>
      </c>
      <c r="W157" s="54">
        <f>'[2]Variety Info &amp; Ratings'!AM157</f>
        <v>0</v>
      </c>
      <c r="X157" s="54">
        <f>'[2]Variety Info &amp; Ratings'!AN157</f>
        <v>0</v>
      </c>
      <c r="Y157" s="55" t="s">
        <v>0</v>
      </c>
    </row>
    <row r="158" spans="2:25" ht="24.95" hidden="1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0</v>
      </c>
      <c r="G158" s="18">
        <f>'[1]Post Avails'!D158</f>
        <v>0</v>
      </c>
      <c r="H158" s="3">
        <f>'[1]Post Avails'!F158</f>
        <v>0</v>
      </c>
      <c r="I158" s="3">
        <f>'[1]Post Avails'!I158</f>
        <v>0</v>
      </c>
      <c r="J158" s="34">
        <f>'[1]Post Avails'!L158</f>
        <v>0</v>
      </c>
      <c r="K158" s="18">
        <f>'[1]Post Avails'!O158</f>
        <v>0</v>
      </c>
      <c r="L158" s="18">
        <f>'[1]Post Avails'!Q158</f>
        <v>0</v>
      </c>
      <c r="M158" s="36" t="str">
        <f>IF('[1]Post Avails'!S158&gt;30,"Available","Sold Out")</f>
        <v>Available</v>
      </c>
      <c r="N158" s="45">
        <f t="shared" si="2"/>
        <v>1</v>
      </c>
      <c r="O158" s="54" t="str">
        <f>'[2]Variety Info &amp; Ratings'!H158</f>
        <v>Pink</v>
      </c>
      <c r="P158" s="54" t="str">
        <f>'[2]Variety Info &amp; Ratings'!M158</f>
        <v>4-6" (10-15cm)</v>
      </c>
      <c r="Q158" s="54" t="str">
        <f>'[2]Variety Info &amp; Ratings'!P158</f>
        <v>June - September</v>
      </c>
      <c r="R158" s="54" t="str">
        <f>'[2]Variety Info &amp; Ratings'!S158</f>
        <v>8-12' (3-4m)</v>
      </c>
      <c r="S158" s="54" t="str">
        <f>'[2]Variety Info &amp; Ratings'!AC158</f>
        <v>B2</v>
      </c>
      <c r="T158" s="54">
        <f>'[2]Variety Info &amp; Ratings'!AH158</f>
        <v>4</v>
      </c>
      <c r="U158" s="54" t="str">
        <f>'[2]Variety Info &amp; Ratings'!AK158</f>
        <v>Yes</v>
      </c>
      <c r="V158" s="54">
        <f>'[2]Variety Info &amp; Ratings'!AL158</f>
        <v>0</v>
      </c>
      <c r="W158" s="54">
        <f>'[2]Variety Info &amp; Ratings'!AM158</f>
        <v>0</v>
      </c>
      <c r="X158" s="54">
        <f>'[2]Variety Info &amp; Ratings'!AN158</f>
        <v>0</v>
      </c>
      <c r="Y158" s="55" t="s">
        <v>0</v>
      </c>
    </row>
    <row r="159" spans="2:25" ht="24.95" hidden="1" customHeight="1" x14ac:dyDescent="0.25">
      <c r="B159" s="8" t="str">
        <f>'[3]POST Avails'!A159</f>
        <v>Serenata</v>
      </c>
      <c r="C159" s="16"/>
      <c r="D159" s="19"/>
      <c r="E159" s="18">
        <f>'[1]Post Avails'!B159</f>
        <v>15</v>
      </c>
      <c r="F159" s="18">
        <f>'[1]Post Avails'!C159</f>
        <v>0</v>
      </c>
      <c r="G159" s="18">
        <f>'[1]Post Avails'!D159</f>
        <v>0</v>
      </c>
      <c r="H159" s="3">
        <f>'[1]Post Avails'!F159</f>
        <v>0</v>
      </c>
      <c r="I159" s="3">
        <f>'[1]Post Avails'!I159</f>
        <v>0</v>
      </c>
      <c r="J159" s="34">
        <f>'[1]Post Avails'!L159</f>
        <v>0</v>
      </c>
      <c r="K159" s="18">
        <f>'[1]Post Avails'!O159</f>
        <v>0</v>
      </c>
      <c r="L159" s="18">
        <f>'[1]Post Avails'!Q159</f>
        <v>0</v>
      </c>
      <c r="M159" s="36" t="str">
        <f>IF('[1]Post Avails'!S159&gt;30,"Available","Sold Out")</f>
        <v>Sold Out</v>
      </c>
      <c r="N159" s="45">
        <f t="shared" si="2"/>
        <v>15</v>
      </c>
      <c r="O159" s="54" t="str">
        <f>'[2]Variety Info &amp; Ratings'!H159</f>
        <v>Purple</v>
      </c>
      <c r="P159" s="54" t="str">
        <f>'[2]Variety Info &amp; Ratings'!M159</f>
        <v>4-6" (10-15cm)</v>
      </c>
      <c r="Q159" s="54" t="str">
        <f>'[2]Variety Info &amp; Ratings'!P159</f>
        <v>June - September</v>
      </c>
      <c r="R159" s="54" t="str">
        <f>'[2]Variety Info &amp; Ratings'!S159</f>
        <v>8-12' (3-4m)</v>
      </c>
      <c r="S159" s="54" t="str">
        <f>'[2]Variety Info &amp; Ratings'!AC159</f>
        <v>B2 or C</v>
      </c>
      <c r="T159" s="54">
        <f>'[2]Variety Info &amp; Ratings'!AH159</f>
        <v>3</v>
      </c>
      <c r="U159" s="54" t="str">
        <f>'[2]Variety Info &amp; Ratings'!AK159</f>
        <v>Yes</v>
      </c>
      <c r="V159" s="54">
        <f>'[2]Variety Info &amp; Ratings'!AL159</f>
        <v>0</v>
      </c>
      <c r="W159" s="54">
        <f>'[2]Variety Info &amp; Ratings'!AM159</f>
        <v>0</v>
      </c>
      <c r="X159" s="54">
        <f>'[2]Variety Info &amp; Ratings'!AN159</f>
        <v>0</v>
      </c>
      <c r="Y159" s="55" t="s">
        <v>0</v>
      </c>
    </row>
    <row r="160" spans="2:25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0</v>
      </c>
      <c r="G160" s="18">
        <f>'[1]Post Avails'!D160</f>
        <v>0</v>
      </c>
      <c r="H160" s="3">
        <f>'[1]Post Avails'!F160</f>
        <v>0</v>
      </c>
      <c r="I160" s="3">
        <f>'[1]Post Avails'!I160</f>
        <v>0</v>
      </c>
      <c r="J160" s="34">
        <f>'[1]Post Avails'!L160</f>
        <v>0</v>
      </c>
      <c r="K160" s="18">
        <f>'[1]Post Avails'!O160</f>
        <v>0</v>
      </c>
      <c r="L160" s="18">
        <f>'[1]Post Avails'!Q160</f>
        <v>0</v>
      </c>
      <c r="M160" s="36" t="str">
        <f>IF('[1]Post Avails'!S160&gt;30,"Available","Sold Out")</f>
        <v>Sold Out</v>
      </c>
      <c r="N160" s="45">
        <f t="shared" si="2"/>
        <v>0</v>
      </c>
      <c r="O160" s="54" t="str">
        <f>'[2]Variety Info &amp; Ratings'!H160</f>
        <v>White</v>
      </c>
      <c r="P160" s="54" t="str">
        <f>'[2]Variety Info &amp; Ratings'!M160</f>
        <v>6-8" (15-20cm)</v>
      </c>
      <c r="Q160" s="54" t="str">
        <f>'[2]Variety Info &amp; Ratings'!P160</f>
        <v>June - September</v>
      </c>
      <c r="R160" s="54" t="str">
        <f>'[2]Variety Info &amp; Ratings'!S160</f>
        <v>6-9' (2-3m)</v>
      </c>
      <c r="S160" s="54" t="str">
        <f>'[2]Variety Info &amp; Ratings'!AC160</f>
        <v>B2</v>
      </c>
      <c r="T160" s="54">
        <f>'[2]Variety Info &amp; Ratings'!AH160</f>
        <v>4</v>
      </c>
      <c r="U160" s="54" t="str">
        <f>'[2]Variety Info &amp; Ratings'!AK160</f>
        <v>Yes</v>
      </c>
      <c r="V160" s="54">
        <f>'[2]Variety Info &amp; Ratings'!AL160</f>
        <v>0</v>
      </c>
      <c r="W160" s="54">
        <f>'[2]Variety Info &amp; Ratings'!AM160</f>
        <v>0</v>
      </c>
      <c r="X160" s="54">
        <f>'[2]Variety Info &amp; Ratings'!AN160</f>
        <v>0</v>
      </c>
      <c r="Y160" s="55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663</v>
      </c>
      <c r="F161" s="18">
        <f>'[1]Post Avails'!C161</f>
        <v>48</v>
      </c>
      <c r="G161" s="18">
        <f>'[1]Post Avails'!D161</f>
        <v>48</v>
      </c>
      <c r="H161" s="3">
        <f>'[1]Post Avails'!F161</f>
        <v>227.59999999999991</v>
      </c>
      <c r="I161" s="3">
        <f>'[1]Post Avails'!I161</f>
        <v>1495.1999999999998</v>
      </c>
      <c r="J161" s="34">
        <f>'[1]Post Avails'!L161</f>
        <v>0</v>
      </c>
      <c r="K161" s="18">
        <f>'[1]Post Avails'!O161</f>
        <v>0</v>
      </c>
      <c r="L161" s="18">
        <f>'[1]Post Avails'!Q161</f>
        <v>0</v>
      </c>
      <c r="M161" s="36" t="str">
        <f>IF('[1]Post Avails'!S161&gt;30,"Available","Sold Out")</f>
        <v>Available</v>
      </c>
      <c r="N161" s="45">
        <f t="shared" si="2"/>
        <v>2482.7999999999997</v>
      </c>
      <c r="O161" s="54" t="str">
        <f>'[2]Variety Info &amp; Ratings'!H161</f>
        <v>White</v>
      </c>
      <c r="P161" s="54" t="str">
        <f>'[2]Variety Info &amp; Ratings'!M161</f>
        <v>5-7" (12-18cm)</v>
      </c>
      <c r="Q161" s="54" t="str">
        <f>'[2]Variety Info &amp; Ratings'!P161</f>
        <v>May, June &amp; Aug</v>
      </c>
      <c r="R161" s="54" t="str">
        <f>'[2]Variety Info &amp; Ratings'!S161</f>
        <v>6-9' (2-3m)</v>
      </c>
      <c r="S161" s="54" t="str">
        <f>'[2]Variety Info &amp; Ratings'!AC161</f>
        <v>B1</v>
      </c>
      <c r="T161" s="54">
        <f>'[2]Variety Info &amp; Ratings'!AH161</f>
        <v>4</v>
      </c>
      <c r="U161" s="54" t="str">
        <f>'[2]Variety Info &amp; Ratings'!AK161</f>
        <v>Yes</v>
      </c>
      <c r="V161" s="54">
        <f>'[2]Variety Info &amp; Ratings'!AL161</f>
        <v>0</v>
      </c>
      <c r="W161" s="54">
        <f>'[2]Variety Info &amp; Ratings'!AM161</f>
        <v>0</v>
      </c>
      <c r="X161" s="54">
        <f>'[2]Variety Info &amp; Ratings'!AN161</f>
        <v>0</v>
      </c>
      <c r="Y161" s="55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4">
        <f>'[1]Post Avails'!L162</f>
        <v>0</v>
      </c>
      <c r="K162" s="18">
        <f>'[1]Post Avails'!O162</f>
        <v>0</v>
      </c>
      <c r="L162" s="18">
        <f>'[1]Post Avails'!Q162</f>
        <v>0</v>
      </c>
      <c r="M162" s="36" t="str">
        <f>IF('[1]Post Avails'!S162&gt;30,"Available","Sold Out")</f>
        <v>Available</v>
      </c>
      <c r="N162" s="45">
        <f t="shared" si="2"/>
        <v>1</v>
      </c>
      <c r="O162" s="54" t="str">
        <f>'[2]Variety Info &amp; Ratings'!H162</f>
        <v>Purple</v>
      </c>
      <c r="P162" s="54" t="str">
        <f>'[2]Variety Info &amp; Ratings'!M162</f>
        <v>4-6" (10-15cm)</v>
      </c>
      <c r="Q162" s="54" t="str">
        <f>'[2]Variety Info &amp; Ratings'!P162</f>
        <v>June - September</v>
      </c>
      <c r="R162" s="54" t="str">
        <f>'[2]Variety Info &amp; Ratings'!S162</f>
        <v>8-12' (3-4m)</v>
      </c>
      <c r="S162" s="54" t="str">
        <f>'[2]Variety Info &amp; Ratings'!AC162</f>
        <v>B2</v>
      </c>
      <c r="T162" s="54">
        <f>'[2]Variety Info &amp; Ratings'!AH162</f>
        <v>3</v>
      </c>
      <c r="U162" s="54" t="str">
        <f>'[2]Variety Info &amp; Ratings'!AK162</f>
        <v>Yes</v>
      </c>
      <c r="V162" s="54">
        <f>'[2]Variety Info &amp; Ratings'!AL162</f>
        <v>0</v>
      </c>
      <c r="W162" s="54">
        <f>'[2]Variety Info &amp; Ratings'!AM162</f>
        <v>0</v>
      </c>
      <c r="X162" s="54">
        <f>'[2]Variety Info &amp; Ratings'!AN162</f>
        <v>0</v>
      </c>
      <c r="Y162" s="55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2184</v>
      </c>
      <c r="G163" s="18">
        <f>'[1]Post Avails'!D163</f>
        <v>2184</v>
      </c>
      <c r="H163" s="3">
        <f>'[1]Post Avails'!F163</f>
        <v>112.80000000000007</v>
      </c>
      <c r="I163" s="3">
        <f>'[1]Post Avails'!I163</f>
        <v>112.80000000000007</v>
      </c>
      <c r="J163" s="34">
        <f>'[1]Post Avails'!L163</f>
        <v>0</v>
      </c>
      <c r="K163" s="18">
        <f>'[1]Post Avails'!O163</f>
        <v>0</v>
      </c>
      <c r="L163" s="18">
        <f>'[1]Post Avails'!Q163</f>
        <v>0</v>
      </c>
      <c r="M163" s="36" t="str">
        <f>IF('[1]Post Avails'!S163&gt;30,"Available","Sold Out")</f>
        <v>Available</v>
      </c>
      <c r="N163" s="45">
        <f t="shared" si="2"/>
        <v>4594.6000000000004</v>
      </c>
      <c r="O163" s="54" t="str">
        <f>'[2]Variety Info &amp; Ratings'!H163</f>
        <v>Red</v>
      </c>
      <c r="P163" s="54" t="str">
        <f>'[2]Variety Info &amp; Ratings'!M163</f>
        <v>5-7" (12-18cm)</v>
      </c>
      <c r="Q163" s="54" t="str">
        <f>'[2]Variety Info &amp; Ratings'!P163</f>
        <v>June - September</v>
      </c>
      <c r="R163" s="54" t="str">
        <f>'[2]Variety Info &amp; Ratings'!S163</f>
        <v>6-9' (2-3m)</v>
      </c>
      <c r="S163" s="54" t="str">
        <f>'[2]Variety Info &amp; Ratings'!AC163</f>
        <v>B2</v>
      </c>
      <c r="T163" s="54">
        <f>'[2]Variety Info &amp; Ratings'!AH163</f>
        <v>4</v>
      </c>
      <c r="U163" s="54" t="str">
        <f>'[2]Variety Info &amp; Ratings'!AK163</f>
        <v>Yes</v>
      </c>
      <c r="V163" s="54">
        <f>'[2]Variety Info &amp; Ratings'!AL163</f>
        <v>0</v>
      </c>
      <c r="W163" s="54">
        <f>'[2]Variety Info &amp; Ratings'!AM163</f>
        <v>0</v>
      </c>
      <c r="X163" s="54">
        <f>'[2]Variety Info &amp; Ratings'!AN163</f>
        <v>0</v>
      </c>
      <c r="Y163" s="55" t="s">
        <v>0</v>
      </c>
    </row>
    <row r="164" spans="2:25" ht="24.95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897</v>
      </c>
      <c r="F164" s="18">
        <f>'[1]Post Avails'!C164</f>
        <v>0</v>
      </c>
      <c r="G164" s="18">
        <f>'[1]Post Avails'!D164</f>
        <v>0</v>
      </c>
      <c r="H164" s="3">
        <f>'[1]Post Avails'!F164</f>
        <v>0</v>
      </c>
      <c r="I164" s="3">
        <f>'[1]Post Avails'!I164</f>
        <v>0</v>
      </c>
      <c r="J164" s="34">
        <f>'[1]Post Avails'!L164</f>
        <v>0</v>
      </c>
      <c r="K164" s="18">
        <f>'[1]Post Avails'!O164</f>
        <v>0</v>
      </c>
      <c r="L164" s="18">
        <f>'[1]Post Avails'!Q164</f>
        <v>0</v>
      </c>
      <c r="M164" s="36" t="str">
        <f>IF('[1]Post Avails'!S164&gt;30,"Available","Sold Out")</f>
        <v>Available</v>
      </c>
      <c r="N164" s="45">
        <f t="shared" si="2"/>
        <v>898</v>
      </c>
      <c r="O164" s="54" t="str">
        <f>'[2]Variety Info &amp; Ratings'!H164</f>
        <v>Purple</v>
      </c>
      <c r="P164" s="54" t="str">
        <f>'[2]Variety Info &amp; Ratings'!M164</f>
        <v>1-2" (3-5cm)</v>
      </c>
      <c r="Q164" s="54" t="str">
        <f>'[2]Variety Info &amp; Ratings'!P164</f>
        <v>July - September</v>
      </c>
      <c r="R164" s="54" t="str">
        <f>'[2]Variety Info &amp; Ratings'!S164</f>
        <v>8-12' (3-4m)</v>
      </c>
      <c r="S164" s="54" t="str">
        <f>'[2]Variety Info &amp; Ratings'!AC164</f>
        <v>C</v>
      </c>
      <c r="T164" s="54">
        <f>'[2]Variety Info &amp; Ratings'!AH164</f>
        <v>4</v>
      </c>
      <c r="U164" s="54">
        <f>'[2]Variety Info &amp; Ratings'!AK164</f>
        <v>0</v>
      </c>
      <c r="V164" s="54">
        <f>'[2]Variety Info &amp; Ratings'!AL164</f>
        <v>0</v>
      </c>
      <c r="W164" s="54" t="str">
        <f>'[2]Variety Info &amp; Ratings'!AM164</f>
        <v>Yes</v>
      </c>
      <c r="X164" s="54">
        <f>'[2]Variety Info &amp; Ratings'!AN164</f>
        <v>0</v>
      </c>
      <c r="Y164" s="55" t="s">
        <v>0</v>
      </c>
    </row>
    <row r="165" spans="2:25" ht="24.95" hidden="1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0</v>
      </c>
      <c r="G165" s="18">
        <f>'[1]Post Avails'!D165</f>
        <v>0</v>
      </c>
      <c r="H165" s="3">
        <f>'[1]Post Avails'!F165</f>
        <v>0</v>
      </c>
      <c r="I165" s="3">
        <f>'[1]Post Avails'!I165</f>
        <v>0</v>
      </c>
      <c r="J165" s="34">
        <f>'[1]Post Avails'!L165</f>
        <v>0</v>
      </c>
      <c r="K165" s="18">
        <f>'[1]Post Avails'!O165</f>
        <v>0</v>
      </c>
      <c r="L165" s="18">
        <f>'[1]Post Avails'!Q165</f>
        <v>0</v>
      </c>
      <c r="M165" s="36" t="str">
        <f>IF('[1]Post Avails'!S165&gt;30,"Available","Sold Out")</f>
        <v>Available</v>
      </c>
      <c r="N165" s="45">
        <f t="shared" si="2"/>
        <v>1</v>
      </c>
      <c r="O165" s="54" t="str">
        <f>'[2]Variety Info &amp; Ratings'!H165</f>
        <v>Bi-Color</v>
      </c>
      <c r="P165" s="54" t="str">
        <f>'[2]Variety Info &amp; Ratings'!M165</f>
        <v>6-8" (15-20cm)</v>
      </c>
      <c r="Q165" s="54" t="str">
        <f>'[2]Variety Info &amp; Ratings'!P165</f>
        <v>July - September</v>
      </c>
      <c r="R165" s="54" t="str">
        <f>'[2]Variety Info &amp; Ratings'!S165</f>
        <v>6-9' (2-3m)</v>
      </c>
      <c r="S165" s="54" t="str">
        <f>'[2]Variety Info &amp; Ratings'!AC165</f>
        <v>B2</v>
      </c>
      <c r="T165" s="54">
        <f>'[2]Variety Info &amp; Ratings'!AH165</f>
        <v>4</v>
      </c>
      <c r="U165" s="54" t="str">
        <f>'[2]Variety Info &amp; Ratings'!AK165</f>
        <v>Yes</v>
      </c>
      <c r="V165" s="54">
        <f>'[2]Variety Info &amp; Ratings'!AL165</f>
        <v>0</v>
      </c>
      <c r="W165" s="54">
        <f>'[2]Variety Info &amp; Ratings'!AM165</f>
        <v>0</v>
      </c>
      <c r="X165" s="54">
        <f>'[2]Variety Info &amp; Ratings'!AN165</f>
        <v>0</v>
      </c>
      <c r="Y165" s="55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2340</v>
      </c>
      <c r="G166" s="18">
        <f>'[1]Post Avails'!D166</f>
        <v>2340</v>
      </c>
      <c r="H166" s="3">
        <f>'[1]Post Avails'!F166</f>
        <v>741.8000000000003</v>
      </c>
      <c r="I166" s="3">
        <f>'[1]Post Avails'!I166</f>
        <v>741.8000000000003</v>
      </c>
      <c r="J166" s="34">
        <f>'[1]Post Avails'!L166</f>
        <v>0</v>
      </c>
      <c r="K166" s="18">
        <f>'[1]Post Avails'!O166</f>
        <v>0</v>
      </c>
      <c r="L166" s="18">
        <f>'[1]Post Avails'!Q166</f>
        <v>0</v>
      </c>
      <c r="M166" s="36" t="str">
        <f>IF('[1]Post Avails'!S166&gt;30,"Available","Sold Out")</f>
        <v>Available</v>
      </c>
      <c r="N166" s="45">
        <f t="shared" si="2"/>
        <v>6164.6</v>
      </c>
      <c r="O166" s="54" t="str">
        <f>'[2]Variety Info &amp; Ratings'!H166</f>
        <v>Bi-Color</v>
      </c>
      <c r="P166" s="54" t="str">
        <f>'[2]Variety Info &amp; Ratings'!M166</f>
        <v>4-6" (10-15cm)</v>
      </c>
      <c r="Q166" s="54" t="str">
        <f>'[2]Variety Info &amp; Ratings'!P166</f>
        <v>June - September</v>
      </c>
      <c r="R166" s="54" t="str">
        <f>'[2]Variety Info &amp; Ratings'!S166</f>
        <v>6-8'(2-2.5m)</v>
      </c>
      <c r="S166" s="54" t="str">
        <f>'[2]Variety Info &amp; Ratings'!AC166</f>
        <v>B2</v>
      </c>
      <c r="T166" s="54">
        <f>'[2]Variety Info &amp; Ratings'!AH166</f>
        <v>7</v>
      </c>
      <c r="U166" s="54" t="str">
        <f>'[2]Variety Info &amp; Ratings'!AK166</f>
        <v>Yes</v>
      </c>
      <c r="V166" s="54">
        <f>'[2]Variety Info &amp; Ratings'!AL166</f>
        <v>0</v>
      </c>
      <c r="W166" s="54">
        <f>'[2]Variety Info &amp; Ratings'!AM166</f>
        <v>0</v>
      </c>
      <c r="X166" s="54">
        <f>'[2]Variety Info &amp; Ratings'!AN166</f>
        <v>0</v>
      </c>
      <c r="Y166" s="55" t="s">
        <v>0</v>
      </c>
    </row>
    <row r="167" spans="2:25" ht="24.95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</v>
      </c>
      <c r="F167" s="18">
        <f>'[1]Post Avails'!C167</f>
        <v>12</v>
      </c>
      <c r="G167" s="18">
        <f>'[1]Post Avails'!D167</f>
        <v>12</v>
      </c>
      <c r="H167" s="3">
        <f>'[1]Post Avails'!F167</f>
        <v>0</v>
      </c>
      <c r="I167" s="3">
        <f>'[1]Post Avails'!I167</f>
        <v>0</v>
      </c>
      <c r="J167" s="34">
        <f>'[1]Post Avails'!L167</f>
        <v>0</v>
      </c>
      <c r="K167" s="18">
        <f>'[1]Post Avails'!O167</f>
        <v>0</v>
      </c>
      <c r="L167" s="18">
        <f>'[1]Post Avails'!Q167</f>
        <v>0</v>
      </c>
      <c r="M167" s="36" t="str">
        <f>IF('[1]Post Avails'!S167&gt;30,"Available","Sold Out")</f>
        <v>Sold Out</v>
      </c>
      <c r="N167" s="45">
        <f t="shared" si="2"/>
        <v>24</v>
      </c>
      <c r="O167" s="54" t="str">
        <f>'[2]Variety Info &amp; Ratings'!H167</f>
        <v>Yellow</v>
      </c>
      <c r="P167" s="54" t="str">
        <f>'[2]Variety Info &amp; Ratings'!M167</f>
        <v>1-2" (3-5cm)</v>
      </c>
      <c r="Q167" s="54" t="str">
        <f>'[2]Variety Info &amp; Ratings'!P167</f>
        <v>June - September</v>
      </c>
      <c r="R167" s="54" t="str">
        <f>'[2]Variety Info &amp; Ratings'!S167</f>
        <v>15-20' (4.5-6m)</v>
      </c>
      <c r="S167" s="54" t="str">
        <f>'[2]Variety Info &amp; Ratings'!AC167</f>
        <v>C</v>
      </c>
      <c r="T167" s="54">
        <f>'[2]Variety Info &amp; Ratings'!AH167</f>
        <v>3</v>
      </c>
      <c r="U167" s="54">
        <f>'[2]Variety Info &amp; Ratings'!AK167</f>
        <v>0</v>
      </c>
      <c r="V167" s="54">
        <f>'[2]Variety Info &amp; Ratings'!AL167</f>
        <v>0</v>
      </c>
      <c r="W167" s="54">
        <f>'[2]Variety Info &amp; Ratings'!AM167</f>
        <v>0</v>
      </c>
      <c r="X167" s="54" t="str">
        <f>'[2]Variety Info &amp; Ratings'!AN167</f>
        <v>Yes</v>
      </c>
      <c r="Y167" s="55" t="s">
        <v>0</v>
      </c>
    </row>
    <row r="168" spans="2:25" ht="24.95" hidden="1" customHeight="1" x14ac:dyDescent="0.25">
      <c r="B168" s="1" t="str">
        <f>'[3]POST Avails'!A168</f>
        <v>Teshio</v>
      </c>
      <c r="C168" s="16"/>
      <c r="D168" s="17"/>
      <c r="E168" s="18">
        <f>'[1]Post Avails'!B168</f>
        <v>0</v>
      </c>
      <c r="F168" s="18">
        <f>'[1]Post Avails'!C168</f>
        <v>0</v>
      </c>
      <c r="G168" s="18">
        <f>'[1]Post Avails'!D168</f>
        <v>0</v>
      </c>
      <c r="H168" s="3">
        <f>'[1]Post Avails'!F168</f>
        <v>0</v>
      </c>
      <c r="I168" s="3">
        <f>'[1]Post Avails'!I168</f>
        <v>0</v>
      </c>
      <c r="J168" s="34">
        <f>'[1]Post Avails'!L168</f>
        <v>0</v>
      </c>
      <c r="K168" s="18">
        <f>'[1]Post Avails'!O168</f>
        <v>0</v>
      </c>
      <c r="L168" s="18">
        <f>'[1]Post Avails'!Q168</f>
        <v>0</v>
      </c>
      <c r="M168" s="36" t="str">
        <f>IF('[1]Post Avails'!S168&gt;30,"Available","Sold Out")</f>
        <v>Sold Out</v>
      </c>
      <c r="N168" s="45">
        <f t="shared" si="2"/>
        <v>0</v>
      </c>
      <c r="O168" s="54" t="str">
        <f>'[2]Variety Info &amp; Ratings'!H168</f>
        <v>Blue</v>
      </c>
      <c r="P168" s="54" t="str">
        <f>'[2]Variety Info &amp; Ratings'!M168</f>
        <v>4-6" (10-15cm)</v>
      </c>
      <c r="Q168" s="54" t="str">
        <f>'[2]Variety Info &amp; Ratings'!P168</f>
        <v>May, June &amp; Sept</v>
      </c>
      <c r="R168" s="54" t="str">
        <f>'[2]Variety Info &amp; Ratings'!S168</f>
        <v>6-9' (2-3m)</v>
      </c>
      <c r="S168" s="54" t="str">
        <f>'[2]Variety Info &amp; Ratings'!AC168</f>
        <v>B1</v>
      </c>
      <c r="T168" s="54">
        <f>'[2]Variety Info &amp; Ratings'!AH168</f>
        <v>4</v>
      </c>
      <c r="U168" s="54" t="str">
        <f>'[2]Variety Info &amp; Ratings'!AK168</f>
        <v>Yes</v>
      </c>
      <c r="V168" s="54">
        <f>'[2]Variety Info &amp; Ratings'!AL168</f>
        <v>0</v>
      </c>
      <c r="W168" s="54">
        <f>'[2]Variety Info &amp; Ratings'!AM168</f>
        <v>0</v>
      </c>
      <c r="X168" s="54">
        <f>'[2]Variety Info &amp; Ratings'!AN168</f>
        <v>0</v>
      </c>
      <c r="Y168" s="55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0</v>
      </c>
      <c r="F169" s="18">
        <f>'[1]Post Avails'!C169</f>
        <v>87</v>
      </c>
      <c r="G169" s="18">
        <f>'[1]Post Avails'!D169</f>
        <v>87</v>
      </c>
      <c r="H169" s="3">
        <f>'[1]Post Avails'!F169</f>
        <v>48.600000000000023</v>
      </c>
      <c r="I169" s="3">
        <f>'[1]Post Avails'!I169</f>
        <v>48.600000000000023</v>
      </c>
      <c r="J169" s="34">
        <f>'[1]Post Avails'!L169</f>
        <v>0</v>
      </c>
      <c r="K169" s="18">
        <f>'[1]Post Avails'!O169</f>
        <v>0</v>
      </c>
      <c r="L169" s="18">
        <f>'[1]Post Avails'!Q169</f>
        <v>0</v>
      </c>
      <c r="M169" s="36" t="str">
        <f>IF('[1]Post Avails'!S169&gt;30,"Available","Sold Out")</f>
        <v>Available</v>
      </c>
      <c r="N169" s="45">
        <f t="shared" si="2"/>
        <v>272.20000000000005</v>
      </c>
      <c r="O169" s="54" t="str">
        <f>'[2]Variety Info &amp; Ratings'!H169</f>
        <v>Pink</v>
      </c>
      <c r="P169" s="54" t="str">
        <f>'[2]Variety Info &amp; Ratings'!M169</f>
        <v>1-2" (3-5cm)</v>
      </c>
      <c r="Q169" s="54" t="str">
        <f>'[2]Variety Info &amp; Ratings'!P169</f>
        <v>July - September</v>
      </c>
      <c r="R169" s="54" t="str">
        <f>'[2]Variety Info &amp; Ratings'!S169</f>
        <v>8-12' (3-4m)</v>
      </c>
      <c r="S169" s="54" t="str">
        <f>'[2]Variety Info &amp; Ratings'!AC169</f>
        <v>C</v>
      </c>
      <c r="T169" s="54">
        <f>'[2]Variety Info &amp; Ratings'!AH169</f>
        <v>4</v>
      </c>
      <c r="U169" s="54" t="str">
        <f>'[2]Variety Info &amp; Ratings'!AK169</f>
        <v>Yes</v>
      </c>
      <c r="V169" s="54">
        <f>'[2]Variety Info &amp; Ratings'!AL169</f>
        <v>0</v>
      </c>
      <c r="W169" s="54">
        <f>'[2]Variety Info &amp; Ratings'!AM169</f>
        <v>0</v>
      </c>
      <c r="X169" s="54">
        <f>'[2]Variety Info &amp; Ratings'!AN169</f>
        <v>0</v>
      </c>
      <c r="Y169" s="55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4">
        <f>'[1]Post Avails'!L170</f>
        <v>0</v>
      </c>
      <c r="K170" s="18">
        <f>'[1]Post Avails'!O170</f>
        <v>0</v>
      </c>
      <c r="L170" s="18">
        <f>'[1]Post Avails'!Q170</f>
        <v>0</v>
      </c>
      <c r="M170" s="36" t="str">
        <f>IF('[1]Post Avails'!S170&gt;30,"Available","Sold Out")</f>
        <v>Sold Out</v>
      </c>
      <c r="N170" s="45">
        <f t="shared" si="2"/>
        <v>0</v>
      </c>
      <c r="O170" s="54" t="str">
        <f>'[2]Variety Info &amp; Ratings'!H170</f>
        <v>Pink</v>
      </c>
      <c r="P170" s="54" t="str">
        <f>'[2]Variety Info &amp; Ratings'!M170</f>
        <v>1-2" (3-5cm)</v>
      </c>
      <c r="Q170" s="54" t="str">
        <f>'[2]Variety Info &amp; Ratings'!P170</f>
        <v>July - September</v>
      </c>
      <c r="R170" s="54" t="str">
        <f>'[2]Variety Info &amp; Ratings'!S170</f>
        <v>8-12' (3-4m)</v>
      </c>
      <c r="S170" s="54" t="str">
        <f>'[2]Variety Info &amp; Ratings'!AC170</f>
        <v>C</v>
      </c>
      <c r="T170" s="54">
        <f>'[2]Variety Info &amp; Ratings'!AH170</f>
        <v>4</v>
      </c>
      <c r="U170" s="54" t="str">
        <f>'[2]Variety Info &amp; Ratings'!AK170</f>
        <v>Yes</v>
      </c>
      <c r="V170" s="54">
        <f>'[2]Variety Info &amp; Ratings'!AL170</f>
        <v>0</v>
      </c>
      <c r="W170" s="54">
        <f>'[2]Variety Info &amp; Ratings'!AM170</f>
        <v>0</v>
      </c>
      <c r="X170" s="54">
        <f>'[2]Variety Info &amp; Ratings'!AN170</f>
        <v>0</v>
      </c>
      <c r="Y170" s="55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81</v>
      </c>
      <c r="G171" s="18">
        <f>'[1]Post Avails'!D171</f>
        <v>81</v>
      </c>
      <c r="H171" s="3">
        <f>'[1]Post Avails'!F171</f>
        <v>0</v>
      </c>
      <c r="I171" s="3">
        <f>'[1]Post Avails'!I171</f>
        <v>0</v>
      </c>
      <c r="J171" s="34">
        <f>'[1]Post Avails'!L171</f>
        <v>0</v>
      </c>
      <c r="K171" s="18">
        <f>'[1]Post Avails'!O171</f>
        <v>0</v>
      </c>
      <c r="L171" s="18">
        <f>'[1]Post Avails'!Q171</f>
        <v>0</v>
      </c>
      <c r="M171" s="36" t="str">
        <f>IF('[1]Post Avails'!S171&gt;30,"Available","Sold Out")</f>
        <v>Sold Out</v>
      </c>
      <c r="N171" s="45">
        <f t="shared" si="2"/>
        <v>162</v>
      </c>
      <c r="O171" s="54" t="str">
        <f>'[2]Variety Info &amp; Ratings'!H171</f>
        <v>Red</v>
      </c>
      <c r="P171" s="54" t="str">
        <f>'[2]Variety Info &amp; Ratings'!M171</f>
        <v>2-3" (5-8cm)</v>
      </c>
      <c r="Q171" s="54" t="str">
        <f>'[2]Variety Info &amp; Ratings'!P171</f>
        <v>July - September</v>
      </c>
      <c r="R171" s="54" t="str">
        <f>'[2]Variety Info &amp; Ratings'!S171</f>
        <v>8-12' (3-4m)</v>
      </c>
      <c r="S171" s="54" t="str">
        <f>'[2]Variety Info &amp; Ratings'!AC171</f>
        <v>C</v>
      </c>
      <c r="T171" s="54">
        <f>'[2]Variety Info &amp; Ratings'!AH171</f>
        <v>4</v>
      </c>
      <c r="U171" s="54" t="str">
        <f>'[2]Variety Info &amp; Ratings'!AK171</f>
        <v>Yes</v>
      </c>
      <c r="V171" s="54">
        <f>'[2]Variety Info &amp; Ratings'!AL171</f>
        <v>0</v>
      </c>
      <c r="W171" s="54">
        <f>'[2]Variety Info &amp; Ratings'!AM171</f>
        <v>0</v>
      </c>
      <c r="X171" s="54">
        <f>'[2]Variety Info &amp; Ratings'!AN171</f>
        <v>0</v>
      </c>
      <c r="Y171" s="55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162</v>
      </c>
      <c r="G172" s="18">
        <f>'[1]Post Avails'!D172</f>
        <v>162</v>
      </c>
      <c r="H172" s="3">
        <f>'[1]Post Avails'!F172</f>
        <v>387.8</v>
      </c>
      <c r="I172" s="3">
        <f>'[1]Post Avails'!I172</f>
        <v>387.8</v>
      </c>
      <c r="J172" s="34">
        <f>'[1]Post Avails'!L172</f>
        <v>0</v>
      </c>
      <c r="K172" s="18">
        <f>'[1]Post Avails'!O172</f>
        <v>0</v>
      </c>
      <c r="L172" s="18">
        <f>'[1]Post Avails'!Q172</f>
        <v>0</v>
      </c>
      <c r="M172" s="36" t="str">
        <f>IF('[1]Post Avails'!S172&gt;30,"Available","Sold Out")</f>
        <v>Sold Out</v>
      </c>
      <c r="N172" s="45">
        <f t="shared" si="2"/>
        <v>1099.5999999999999</v>
      </c>
      <c r="O172" s="54" t="str">
        <f>'[2]Variety Info &amp; Ratings'!H172</f>
        <v>Pink</v>
      </c>
      <c r="P172" s="54" t="str">
        <f>'[2]Variety Info &amp; Ratings'!M172</f>
        <v>1-2" (3-5cm)</v>
      </c>
      <c r="Q172" s="54" t="str">
        <f>'[2]Variety Info &amp; Ratings'!P172</f>
        <v>July - September</v>
      </c>
      <c r="R172" s="54" t="str">
        <f>'[2]Variety Info &amp; Ratings'!S172</f>
        <v>8-12' (3-4m)</v>
      </c>
      <c r="S172" s="54" t="str">
        <f>'[2]Variety Info &amp; Ratings'!AC172</f>
        <v>C</v>
      </c>
      <c r="T172" s="54">
        <f>'[2]Variety Info &amp; Ratings'!AH172</f>
        <v>4</v>
      </c>
      <c r="U172" s="54" t="str">
        <f>'[2]Variety Info &amp; Ratings'!AK172</f>
        <v>Yes</v>
      </c>
      <c r="V172" s="54">
        <f>'[2]Variety Info &amp; Ratings'!AL172</f>
        <v>0</v>
      </c>
      <c r="W172" s="54">
        <f>'[2]Variety Info &amp; Ratings'!AM172</f>
        <v>0</v>
      </c>
      <c r="X172" s="54">
        <f>'[2]Variety Info &amp; Ratings'!AN172</f>
        <v>0</v>
      </c>
      <c r="Y172" s="55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327.59999999999997</v>
      </c>
      <c r="F173" s="18">
        <f>'[1]Post Avails'!C173</f>
        <v>8334</v>
      </c>
      <c r="G173" s="18">
        <f>'[1]Post Avails'!D173</f>
        <v>8334</v>
      </c>
      <c r="H173" s="3">
        <f>'[1]Post Avails'!F173</f>
        <v>141.84795882960316</v>
      </c>
      <c r="I173" s="3">
        <f>'[1]Post Avails'!I173</f>
        <v>141.84795882960316</v>
      </c>
      <c r="J173" s="34">
        <f>'[1]Post Avails'!L173</f>
        <v>6927.7999999999993</v>
      </c>
      <c r="K173" s="18">
        <f>'[1]Post Avails'!O173</f>
        <v>0</v>
      </c>
      <c r="L173" s="18">
        <f>'[1]Post Avails'!Q173</f>
        <v>2969.6000000000004</v>
      </c>
      <c r="M173" s="36" t="str">
        <f>IF('[1]Post Avails'!S173&gt;30,"Available","Sold Out")</f>
        <v>Available</v>
      </c>
      <c r="N173" s="45">
        <f t="shared" si="2"/>
        <v>27177.695917659206</v>
      </c>
      <c r="O173" s="54" t="str">
        <f>'[2]Variety Info &amp; Ratings'!H173</f>
        <v>Blue</v>
      </c>
      <c r="P173" s="54" t="str">
        <f>'[2]Variety Info &amp; Ratings'!M173</f>
        <v>8-10" (20-25cm)</v>
      </c>
      <c r="Q173" s="54" t="str">
        <f>'[2]Variety Info &amp; Ratings'!P173</f>
        <v>May, June &amp; Sept</v>
      </c>
      <c r="R173" s="54" t="str">
        <f>'[2]Variety Info &amp; Ratings'!S173</f>
        <v>6-9' (2-3m)</v>
      </c>
      <c r="S173" s="54" t="str">
        <f>'[2]Variety Info &amp; Ratings'!AC173</f>
        <v>B1</v>
      </c>
      <c r="T173" s="54">
        <f>'[2]Variety Info &amp; Ratings'!AH173</f>
        <v>4</v>
      </c>
      <c r="U173" s="54" t="str">
        <f>'[2]Variety Info &amp; Ratings'!AK173</f>
        <v>Yes</v>
      </c>
      <c r="V173" s="54">
        <f>'[2]Variety Info &amp; Ratings'!AL173</f>
        <v>0</v>
      </c>
      <c r="W173" s="54">
        <f>'[2]Variety Info &amp; Ratings'!AM173</f>
        <v>0</v>
      </c>
      <c r="X173" s="54">
        <f>'[2]Variety Info &amp; Ratings'!AN173</f>
        <v>0</v>
      </c>
      <c r="Y173" s="55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2070</v>
      </c>
      <c r="G174" s="18">
        <f>'[1]Post Avails'!D174</f>
        <v>2070</v>
      </c>
      <c r="H174" s="3">
        <f>'[1]Post Avails'!F174</f>
        <v>0</v>
      </c>
      <c r="I174" s="3">
        <f>'[1]Post Avails'!I174</f>
        <v>0</v>
      </c>
      <c r="J174" s="34">
        <f>'[1]Post Avails'!L174</f>
        <v>0</v>
      </c>
      <c r="K174" s="18">
        <f>'[1]Post Avails'!O174</f>
        <v>0</v>
      </c>
      <c r="L174" s="18">
        <f>'[1]Post Avails'!Q174</f>
        <v>0</v>
      </c>
      <c r="M174" s="36" t="str">
        <f>IF('[1]Post Avails'!S174&gt;30,"Available","Sold Out")</f>
        <v>Sold Out</v>
      </c>
      <c r="N174" s="45">
        <f t="shared" si="2"/>
        <v>4140</v>
      </c>
      <c r="O174" s="54" t="str">
        <f>'[2]Variety Info &amp; Ratings'!H174</f>
        <v>Purple</v>
      </c>
      <c r="P174" s="54" t="str">
        <f>'[2]Variety Info &amp; Ratings'!M174</f>
        <v>6-8" (15-20cm)</v>
      </c>
      <c r="Q174" s="54" t="str">
        <f>'[2]Variety Info &amp; Ratings'!P174</f>
        <v>June - September</v>
      </c>
      <c r="R174" s="54" t="str">
        <f>'[2]Variety Info &amp; Ratings'!S174</f>
        <v>8-12' (3-4m)</v>
      </c>
      <c r="S174" s="54" t="str">
        <f>'[2]Variety Info &amp; Ratings'!AC174</f>
        <v>B2</v>
      </c>
      <c r="T174" s="54">
        <f>'[2]Variety Info &amp; Ratings'!AH174</f>
        <v>4</v>
      </c>
      <c r="U174" s="54" t="str">
        <f>'[2]Variety Info &amp; Ratings'!AK174</f>
        <v>Yes</v>
      </c>
      <c r="V174" s="54">
        <f>'[2]Variety Info &amp; Ratings'!AL174</f>
        <v>0</v>
      </c>
      <c r="W174" s="54">
        <f>'[2]Variety Info &amp; Ratings'!AM174</f>
        <v>0</v>
      </c>
      <c r="X174" s="54">
        <f>'[2]Variety Info &amp; Ratings'!AN174</f>
        <v>0</v>
      </c>
      <c r="Y174" s="55" t="s">
        <v>0</v>
      </c>
    </row>
    <row r="175" spans="2:25" ht="24.95" customHeight="1" x14ac:dyDescent="0.25">
      <c r="B175" s="8" t="str">
        <f>'[3]POST Avails'!A175</f>
        <v>The Vagabond</v>
      </c>
      <c r="C175" s="16" t="str">
        <f>'[2]Variety Info &amp; Ratings'!CB175</f>
        <v>Top Pick</v>
      </c>
      <c r="D175" s="19"/>
      <c r="E175" s="18">
        <f>'[1]Post Avails'!B175</f>
        <v>22.5</v>
      </c>
      <c r="F175" s="18">
        <f>'[1]Post Avails'!C175</f>
        <v>6390</v>
      </c>
      <c r="G175" s="18">
        <f>'[1]Post Avails'!D175</f>
        <v>6390</v>
      </c>
      <c r="H175" s="3">
        <f>'[1]Post Avails'!F175</f>
        <v>0</v>
      </c>
      <c r="I175" s="3">
        <f>'[1]Post Avails'!I175</f>
        <v>0</v>
      </c>
      <c r="J175" s="34">
        <f>'[1]Post Avails'!L175</f>
        <v>3069.6000000000004</v>
      </c>
      <c r="K175" s="18">
        <f>'[1]Post Avails'!O175</f>
        <v>783.40000000000055</v>
      </c>
      <c r="L175" s="18">
        <f>'[1]Post Avails'!Q175</f>
        <v>892</v>
      </c>
      <c r="M175" s="36" t="str">
        <f>IF('[1]Post Avails'!S175&gt;30,"Available","Sold Out")</f>
        <v>Available</v>
      </c>
      <c r="N175" s="45">
        <f t="shared" si="2"/>
        <v>17548.5</v>
      </c>
      <c r="O175" s="54" t="str">
        <f>'[2]Variety Info &amp; Ratings'!H175</f>
        <v>Bi-Color</v>
      </c>
      <c r="P175" s="54" t="str">
        <f>'[2]Variety Info &amp; Ratings'!M175</f>
        <v>5-7" (12-18cm)</v>
      </c>
      <c r="Q175" s="54" t="str">
        <f>'[2]Variety Info &amp; Ratings'!P175</f>
        <v>May - October</v>
      </c>
      <c r="R175" s="54" t="str">
        <f>'[2]Variety Info &amp; Ratings'!S175</f>
        <v>4-6' (1-2m)</v>
      </c>
      <c r="S175" s="54" t="str">
        <f>'[2]Variety Info &amp; Ratings'!AC175</f>
        <v>B2</v>
      </c>
      <c r="T175" s="54">
        <f>'[2]Variety Info &amp; Ratings'!AH175</f>
        <v>4</v>
      </c>
      <c r="U175" s="54" t="str">
        <f>'[2]Variety Info &amp; Ratings'!AK175</f>
        <v>Yes</v>
      </c>
      <c r="V175" s="54">
        <f>'[2]Variety Info &amp; Ratings'!AL175</f>
        <v>0</v>
      </c>
      <c r="W175" s="54">
        <f>'[2]Variety Info &amp; Ratings'!AM175</f>
        <v>0</v>
      </c>
      <c r="X175" s="54">
        <f>'[2]Variety Info &amp; Ratings'!AN175</f>
        <v>0</v>
      </c>
      <c r="Y175" s="55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1977</v>
      </c>
      <c r="G176" s="18">
        <f>'[1]Post Avails'!D176</f>
        <v>1977</v>
      </c>
      <c r="H176" s="3">
        <f>'[1]Post Avails'!F176</f>
        <v>839.8332154216871</v>
      </c>
      <c r="I176" s="3">
        <f>'[1]Post Avails'!I176</f>
        <v>839.8332154216871</v>
      </c>
      <c r="J176" s="34">
        <f>'[1]Post Avails'!L176</f>
        <v>691.2</v>
      </c>
      <c r="K176" s="18">
        <f>'[1]Post Avails'!O176</f>
        <v>0</v>
      </c>
      <c r="L176" s="18">
        <f>'[1]Post Avails'!Q176</f>
        <v>0</v>
      </c>
      <c r="M176" s="36" t="str">
        <f>IF('[1]Post Avails'!S176&gt;30,"Available","Sold Out")</f>
        <v>Available</v>
      </c>
      <c r="N176" s="45">
        <f t="shared" si="2"/>
        <v>6325.8664308433736</v>
      </c>
      <c r="O176" s="54" t="str">
        <f>'[2]Variety Info &amp; Ratings'!H176</f>
        <v>Bi-Color</v>
      </c>
      <c r="P176" s="54" t="str">
        <f>'[2]Variety Info &amp; Ratings'!M176</f>
        <v>4-6" (10-15cm)</v>
      </c>
      <c r="Q176" s="54" t="str">
        <f>'[2]Variety Info &amp; Ratings'!P176</f>
        <v>June - September</v>
      </c>
      <c r="R176" s="54" t="str">
        <f>'[2]Variety Info &amp; Ratings'!S176</f>
        <v>6-9' (2-3m)</v>
      </c>
      <c r="S176" s="54" t="e">
        <f>'[2]Variety Info &amp; Ratings'!AC176</f>
        <v>#REF!</v>
      </c>
      <c r="T176" s="54">
        <f>'[2]Variety Info &amp; Ratings'!AH176</f>
        <v>3</v>
      </c>
      <c r="U176" s="54" t="str">
        <f>'[2]Variety Info &amp; Ratings'!AK176</f>
        <v>Yes</v>
      </c>
      <c r="V176" s="54" t="e">
        <f>'[2]Variety Info &amp; Ratings'!AL176</f>
        <v>#REF!</v>
      </c>
      <c r="W176" s="54" t="e">
        <f>'[2]Variety Info &amp; Ratings'!AM176</f>
        <v>#REF!</v>
      </c>
      <c r="X176" s="54" t="e">
        <f>'[2]Variety Info &amp; Ratings'!AN176</f>
        <v>#REF!</v>
      </c>
      <c r="Y176" s="55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397.8</v>
      </c>
      <c r="F177" s="18">
        <f>'[1]Post Avails'!C177</f>
        <v>1293</v>
      </c>
      <c r="G177" s="18">
        <f>'[1]Post Avails'!D177</f>
        <v>1293</v>
      </c>
      <c r="H177" s="3">
        <f>'[1]Post Avails'!F177</f>
        <v>356.17636640275487</v>
      </c>
      <c r="I177" s="3">
        <f>'[1]Post Avails'!I177</f>
        <v>356.17636640275487</v>
      </c>
      <c r="J177" s="34">
        <f>'[1]Post Avails'!L177</f>
        <v>652.85999999999967</v>
      </c>
      <c r="K177" s="18">
        <f>'[1]Post Avails'!O177</f>
        <v>70.199999999999989</v>
      </c>
      <c r="L177" s="18">
        <f>'[1]Post Avails'!Q177</f>
        <v>3352</v>
      </c>
      <c r="M177" s="36" t="str">
        <f>IF('[1]Post Avails'!S177&gt;30,"Available","Sold Out")</f>
        <v>Available</v>
      </c>
      <c r="N177" s="45">
        <f t="shared" si="2"/>
        <v>7772.2127328055094</v>
      </c>
      <c r="O177" s="54" t="str">
        <f>'[2]Variety Info &amp; Ratings'!H177</f>
        <v>White</v>
      </c>
      <c r="P177" s="54" t="str">
        <f>'[2]Variety Info &amp; Ratings'!M177</f>
        <v>5-7" (12-18cm)</v>
      </c>
      <c r="Q177" s="54" t="str">
        <f>'[2]Variety Info &amp; Ratings'!P177</f>
        <v>May, June &amp; Sept</v>
      </c>
      <c r="R177" s="54" t="str">
        <f>'[2]Variety Info &amp; Ratings'!S177</f>
        <v>6-9' (2-3m)</v>
      </c>
      <c r="S177" s="54" t="str">
        <f>'[2]Variety Info &amp; Ratings'!AC177</f>
        <v>B1</v>
      </c>
      <c r="T177" s="54">
        <f>'[2]Variety Info &amp; Ratings'!AH177</f>
        <v>4</v>
      </c>
      <c r="U177" s="54" t="str">
        <f>'[2]Variety Info &amp; Ratings'!AK177</f>
        <v>Yes</v>
      </c>
      <c r="V177" s="54">
        <f>'[2]Variety Info &amp; Ratings'!AL177</f>
        <v>0</v>
      </c>
      <c r="W177" s="54">
        <f>'[2]Variety Info &amp; Ratings'!AM177</f>
        <v>0</v>
      </c>
      <c r="X177" s="54">
        <f>'[2]Variety Info &amp; Ratings'!AN177</f>
        <v>0</v>
      </c>
      <c r="Y177" s="55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0</v>
      </c>
      <c r="F178" s="18">
        <f>'[1]Post Avails'!C178</f>
        <v>30</v>
      </c>
      <c r="G178" s="18">
        <f>'[1]Post Avails'!D178</f>
        <v>30</v>
      </c>
      <c r="H178" s="3">
        <f>'[1]Post Avails'!F178</f>
        <v>75.000000000000057</v>
      </c>
      <c r="I178" s="3">
        <f>'[1]Post Avails'!I178</f>
        <v>75.000000000000057</v>
      </c>
      <c r="J178" s="34">
        <f>'[1]Post Avails'!L178</f>
        <v>0</v>
      </c>
      <c r="K178" s="18">
        <f>'[1]Post Avails'!O178</f>
        <v>0</v>
      </c>
      <c r="L178" s="18">
        <f>'[1]Post Avails'!Q178</f>
        <v>0</v>
      </c>
      <c r="M178" s="36" t="str">
        <f>IF('[1]Post Avails'!S178&gt;30,"Available","Sold Out")</f>
        <v>Sold Out</v>
      </c>
      <c r="N178" s="45">
        <f t="shared" si="2"/>
        <v>210.00000000000011</v>
      </c>
      <c r="O178" s="54" t="str">
        <f>'[2]Variety Info &amp; Ratings'!H178</f>
        <v>Bi-Color</v>
      </c>
      <c r="P178" s="54" t="str">
        <f>'[2]Variety Info &amp; Ratings'!M178</f>
        <v>1-2" (3-5cm)</v>
      </c>
      <c r="Q178" s="54" t="str">
        <f>'[2]Variety Info &amp; Ratings'!P178</f>
        <v>August - September</v>
      </c>
      <c r="R178" s="54" t="str">
        <f>'[2]Variety Info &amp; Ratings'!S178</f>
        <v>12-15' (3.5-4.5m)</v>
      </c>
      <c r="S178" s="54" t="str">
        <f>'[2]Variety Info &amp; Ratings'!AC178</f>
        <v>C</v>
      </c>
      <c r="T178" s="54">
        <f>'[2]Variety Info &amp; Ratings'!AH178</f>
        <v>4</v>
      </c>
      <c r="U178" s="54" t="str">
        <f>'[2]Variety Info &amp; Ratings'!AK178</f>
        <v>Yes</v>
      </c>
      <c r="V178" s="54">
        <f>'[2]Variety Info &amp; Ratings'!AL178</f>
        <v>0</v>
      </c>
      <c r="W178" s="54" t="str">
        <f>'[2]Variety Info &amp; Ratings'!AM178</f>
        <v>Yes</v>
      </c>
      <c r="X178" s="54">
        <f>'[2]Variety Info &amp; Ratings'!AN178</f>
        <v>0</v>
      </c>
      <c r="Y178" s="55" t="s">
        <v>0</v>
      </c>
    </row>
    <row r="179" spans="2:25" ht="24.95" customHeight="1" x14ac:dyDescent="0.25">
      <c r="B179" s="8" t="s">
        <v>34</v>
      </c>
      <c r="C179" s="16"/>
      <c r="D179" s="19"/>
      <c r="E179" s="18">
        <f>'[1]Post Avails'!B325</f>
        <v>156</v>
      </c>
      <c r="F179" s="18">
        <f>'[1]Post Avails'!C325</f>
        <v>16200</v>
      </c>
      <c r="G179" s="18">
        <f>'[1]Post Avails'!D325</f>
        <v>16200</v>
      </c>
      <c r="H179" s="3">
        <f>'[1]Post Avails'!F325</f>
        <v>170.72792340791602</v>
      </c>
      <c r="I179" s="3">
        <f>'[1]Post Avails'!I325</f>
        <v>170.72792340791602</v>
      </c>
      <c r="J179" s="34">
        <f>'[1]Post Avails'!L325</f>
        <v>0</v>
      </c>
      <c r="K179" s="18">
        <f>'[1]Post Avails'!O325</f>
        <v>0</v>
      </c>
      <c r="L179" s="18">
        <f>'[1]Post Avails'!Q325</f>
        <v>0</v>
      </c>
      <c r="M179" s="36" t="str">
        <f>IF('[1]Post Avails'!S325&gt;30,"Available","Sold Out")</f>
        <v>Available</v>
      </c>
      <c r="N179" s="45"/>
      <c r="O179" s="54" t="s">
        <v>35</v>
      </c>
      <c r="P179" s="54" t="s">
        <v>36</v>
      </c>
      <c r="Q179" s="54" t="s">
        <v>37</v>
      </c>
      <c r="R179" s="54" t="s">
        <v>38</v>
      </c>
      <c r="S179" s="54" t="s">
        <v>39</v>
      </c>
      <c r="T179" s="54">
        <v>4</v>
      </c>
      <c r="U179" s="54" t="s">
        <v>40</v>
      </c>
      <c r="V179" s="54"/>
      <c r="W179" s="54"/>
      <c r="X179" s="54"/>
      <c r="Y179" s="55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546</v>
      </c>
      <c r="G180" s="18">
        <f>'[1]Post Avails'!D179</f>
        <v>546</v>
      </c>
      <c r="H180" s="3">
        <f>'[1]Post Avails'!F179</f>
        <v>108.28101542168679</v>
      </c>
      <c r="I180" s="3">
        <f>'[1]Post Avails'!I179</f>
        <v>108.28101542168679</v>
      </c>
      <c r="J180" s="34">
        <f>'[1]Post Avails'!L179</f>
        <v>0</v>
      </c>
      <c r="K180" s="18">
        <f>'[1]Post Avails'!O179</f>
        <v>324.79999999999995</v>
      </c>
      <c r="L180" s="18">
        <f>'[1]Post Avails'!Q179</f>
        <v>1784</v>
      </c>
      <c r="M180" s="36" t="str">
        <f>IF('[1]Post Avails'!S179&gt;30,"Available","Sold Out")</f>
        <v>Available</v>
      </c>
      <c r="N180" s="45">
        <f t="shared" si="2"/>
        <v>3418.3620308433738</v>
      </c>
      <c r="O180" s="54" t="str">
        <f>'[2]Variety Info &amp; Ratings'!H179</f>
        <v>Bi-Color</v>
      </c>
      <c r="P180" s="54" t="str">
        <f>'[2]Variety Info &amp; Ratings'!M179</f>
        <v>6-8" (15-20cm)</v>
      </c>
      <c r="Q180" s="54" t="str">
        <f>'[2]Variety Info &amp; Ratings'!P179</f>
        <v>May, June &amp; Sept</v>
      </c>
      <c r="R180" s="54" t="str">
        <f>'[2]Variety Info &amp; Ratings'!S179</f>
        <v>6-9' (2-3m)</v>
      </c>
      <c r="S180" s="54" t="str">
        <f>'[2]Variety Info &amp; Ratings'!AC179</f>
        <v>B1</v>
      </c>
      <c r="T180" s="54">
        <f>'[2]Variety Info &amp; Ratings'!AH179</f>
        <v>4</v>
      </c>
      <c r="U180" s="54" t="str">
        <f>'[2]Variety Info &amp; Ratings'!AK179</f>
        <v>Yes</v>
      </c>
      <c r="V180" s="54">
        <f>'[2]Variety Info &amp; Ratings'!AL179</f>
        <v>0</v>
      </c>
      <c r="W180" s="54">
        <f>'[2]Variety Info &amp; Ratings'!AM179</f>
        <v>0</v>
      </c>
      <c r="X180" s="54">
        <f>'[2]Variety Info &amp; Ratings'!AN179</f>
        <v>0</v>
      </c>
      <c r="Y180" s="55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1410</v>
      </c>
      <c r="G181" s="18">
        <f>'[1]Post Avails'!D180</f>
        <v>1410</v>
      </c>
      <c r="H181" s="3">
        <f>'[1]Post Avails'!F180</f>
        <v>0</v>
      </c>
      <c r="I181" s="3">
        <f>'[1]Post Avails'!I180</f>
        <v>164.8000000000003</v>
      </c>
      <c r="J181" s="34">
        <f>'[1]Post Avails'!L180</f>
        <v>0</v>
      </c>
      <c r="K181" s="18">
        <f>'[1]Post Avails'!O180</f>
        <v>0</v>
      </c>
      <c r="L181" s="18">
        <f>'[1]Post Avails'!Q180</f>
        <v>0</v>
      </c>
      <c r="M181" s="36" t="str">
        <f>IF('[1]Post Avails'!S180&gt;30,"Available","Sold Out")</f>
        <v>Available</v>
      </c>
      <c r="N181" s="45">
        <f t="shared" si="2"/>
        <v>2985.8</v>
      </c>
      <c r="O181" s="54" t="str">
        <f>'[2]Variety Info &amp; Ratings'!H180</f>
        <v>Purple</v>
      </c>
      <c r="P181" s="54" t="str">
        <f>'[2]Variety Info &amp; Ratings'!M180</f>
        <v>6-8" (15-20cm)</v>
      </c>
      <c r="Q181" s="54" t="str">
        <f>'[2]Variety Info &amp; Ratings'!P180</f>
        <v>May, June &amp; Sept</v>
      </c>
      <c r="R181" s="54" t="str">
        <f>'[2]Variety Info &amp; Ratings'!S180</f>
        <v>5-8' (1.5-3m)</v>
      </c>
      <c r="S181" s="54" t="str">
        <f>'[2]Variety Info &amp; Ratings'!AC180</f>
        <v>B1</v>
      </c>
      <c r="T181" s="54">
        <f>'[2]Variety Info &amp; Ratings'!AH180</f>
        <v>4</v>
      </c>
      <c r="U181" s="54" t="str">
        <f>'[2]Variety Info &amp; Ratings'!AK180</f>
        <v>Yes</v>
      </c>
      <c r="V181" s="54">
        <f>'[2]Variety Info &amp; Ratings'!AL180</f>
        <v>0</v>
      </c>
      <c r="W181" s="54">
        <f>'[2]Variety Info &amp; Ratings'!AM180</f>
        <v>0</v>
      </c>
      <c r="X181" s="54">
        <f>'[2]Variety Info &amp; Ratings'!AN180</f>
        <v>0</v>
      </c>
      <c r="Y181" s="55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384</v>
      </c>
      <c r="G182" s="18">
        <f>'[1]Post Avails'!D181</f>
        <v>384</v>
      </c>
      <c r="H182" s="3">
        <f>'[1]Post Avails'!F181</f>
        <v>1748.1999999999998</v>
      </c>
      <c r="I182" s="3">
        <f>'[1]Post Avails'!I181</f>
        <v>1748.1999999999998</v>
      </c>
      <c r="J182" s="34">
        <f>'[1]Post Avails'!L181</f>
        <v>0</v>
      </c>
      <c r="K182" s="18">
        <f>'[1]Post Avails'!O181</f>
        <v>0</v>
      </c>
      <c r="L182" s="18">
        <f>'[1]Post Avails'!Q181</f>
        <v>0</v>
      </c>
      <c r="M182" s="36" t="str">
        <f>IF('[1]Post Avails'!S181&gt;30,"Available","Sold Out")</f>
        <v>Available</v>
      </c>
      <c r="N182" s="45">
        <f t="shared" si="2"/>
        <v>4265.3999999999996</v>
      </c>
      <c r="O182" s="54" t="str">
        <f>'[2]Variety Info &amp; Ratings'!H181</f>
        <v>Blue</v>
      </c>
      <c r="P182" s="54" t="str">
        <f>'[2]Variety Info &amp; Ratings'!M181</f>
        <v>7-9" (18-23cm)</v>
      </c>
      <c r="Q182" s="54" t="str">
        <f>'[2]Variety Info &amp; Ratings'!P181</f>
        <v>may june and sept</v>
      </c>
      <c r="R182" s="54" t="str">
        <f>'[2]Variety Info &amp; Ratings'!S181</f>
        <v>6-9' (1.8-2.7m)</v>
      </c>
      <c r="S182" s="54" t="str">
        <f>'[2]Variety Info &amp; Ratings'!AC181</f>
        <v>B1</v>
      </c>
      <c r="T182" s="54">
        <f>'[2]Variety Info &amp; Ratings'!AH181</f>
        <v>4</v>
      </c>
      <c r="U182" s="54" t="str">
        <f>'[2]Variety Info &amp; Ratings'!AK181</f>
        <v>Yes</v>
      </c>
      <c r="V182" s="54">
        <f>'[2]Variety Info &amp; Ratings'!AL181</f>
        <v>0</v>
      </c>
      <c r="W182" s="54">
        <f>'[2]Variety Info &amp; Ratings'!AM181</f>
        <v>0</v>
      </c>
      <c r="X182" s="54">
        <f>'[2]Variety Info &amp; Ratings'!AN181</f>
        <v>0</v>
      </c>
      <c r="Y182" s="55" t="s">
        <v>0</v>
      </c>
    </row>
    <row r="183" spans="2:25" ht="24.95" customHeight="1" x14ac:dyDescent="0.25">
      <c r="B183" s="8" t="str">
        <f>'[3]POST Avails'!A182</f>
        <v>Clematis Vancouver™ Deb Dahl</v>
      </c>
      <c r="C183" s="16" t="str">
        <f>'[2]Variety Info &amp; Ratings'!CB182</f>
        <v>Top Pick</v>
      </c>
      <c r="D183" s="19"/>
      <c r="E183" s="18">
        <f>'[1]Post Avails'!B182</f>
        <v>0</v>
      </c>
      <c r="F183" s="18">
        <f>'[1]Post Avails'!C182</f>
        <v>162</v>
      </c>
      <c r="G183" s="18">
        <f>'[1]Post Avails'!D182</f>
        <v>162</v>
      </c>
      <c r="H183" s="3">
        <f>'[1]Post Avails'!F182</f>
        <v>181.39613542168718</v>
      </c>
      <c r="I183" s="3">
        <f>'[1]Post Avails'!I182</f>
        <v>181.39613542168718</v>
      </c>
      <c r="J183" s="34">
        <f>'[1]Post Avails'!L182</f>
        <v>3596.4</v>
      </c>
      <c r="K183" s="18">
        <f>'[1]Post Avails'!O182</f>
        <v>0.20000000000004547</v>
      </c>
      <c r="L183" s="18">
        <f>'[1]Post Avails'!Q182</f>
        <v>0</v>
      </c>
      <c r="M183" s="36" t="str">
        <f>IF('[1]Post Avails'!S182&gt;30,"Available","Sold Out")</f>
        <v>Available</v>
      </c>
      <c r="N183" s="45">
        <f t="shared" si="2"/>
        <v>4284.3922708433738</v>
      </c>
      <c r="O183" s="54" t="str">
        <f>'[2]Variety Info &amp; Ratings'!H182</f>
        <v>Blue</v>
      </c>
      <c r="P183" s="54" t="str">
        <f>'[2]Variety Info &amp; Ratings'!M182</f>
        <v>7-9" (17-23cm)</v>
      </c>
      <c r="Q183" s="54" t="str">
        <f>'[2]Variety Info &amp; Ratings'!P182</f>
        <v>May, June &amp; Sept</v>
      </c>
      <c r="R183" s="54" t="str">
        <f>'[2]Variety Info &amp; Ratings'!S182</f>
        <v>6-9' (2-3m)</v>
      </c>
      <c r="S183" s="54" t="str">
        <f>'[2]Variety Info &amp; Ratings'!AC182</f>
        <v>B1</v>
      </c>
      <c r="T183" s="54">
        <f>'[2]Variety Info &amp; Ratings'!AH182</f>
        <v>4</v>
      </c>
      <c r="U183" s="54" t="str">
        <f>'[2]Variety Info &amp; Ratings'!AK182</f>
        <v>Yes</v>
      </c>
      <c r="V183" s="54">
        <f>'[2]Variety Info &amp; Ratings'!AL182</f>
        <v>0</v>
      </c>
      <c r="W183" s="54">
        <f>'[2]Variety Info &amp; Ratings'!AM182</f>
        <v>0</v>
      </c>
      <c r="X183" s="54">
        <f>'[2]Variety Info &amp; Ratings'!AN182</f>
        <v>0</v>
      </c>
      <c r="Y183" s="55" t="s">
        <v>0</v>
      </c>
    </row>
    <row r="184" spans="2:25" ht="24.95" customHeight="1" x14ac:dyDescent="0.25">
      <c r="B184" s="1" t="str">
        <f>'[3]POST Avails'!A183</f>
        <v>Clematis Vancouver™ Fragrant star</v>
      </c>
      <c r="C184" s="16" t="str">
        <f>'[2]Variety Info &amp; Ratings'!CB183</f>
        <v>Top Pick</v>
      </c>
      <c r="D184" s="17"/>
      <c r="E184" s="18">
        <f>'[1]Post Avails'!B183</f>
        <v>2211.2999999999997</v>
      </c>
      <c r="F184" s="18">
        <f>'[1]Post Avails'!C183</f>
        <v>3138</v>
      </c>
      <c r="G184" s="18">
        <f>'[1]Post Avails'!D183</f>
        <v>3138</v>
      </c>
      <c r="H184" s="3">
        <f>'[1]Post Avails'!F183</f>
        <v>51.383197314973586</v>
      </c>
      <c r="I184" s="3">
        <f>'[1]Post Avails'!I183</f>
        <v>51.383197314973586</v>
      </c>
      <c r="J184" s="34">
        <f>'[1]Post Avails'!L183</f>
        <v>3745.8</v>
      </c>
      <c r="K184" s="18">
        <f>'[1]Post Avails'!O183</f>
        <v>0</v>
      </c>
      <c r="L184" s="18">
        <f>'[1]Post Avails'!Q183</f>
        <v>0</v>
      </c>
      <c r="M184" s="36" t="str">
        <f>IF('[1]Post Avails'!S183&gt;30,"Available","Sold Out")</f>
        <v>Sold Out</v>
      </c>
      <c r="N184" s="45">
        <f t="shared" si="2"/>
        <v>12335.866394629946</v>
      </c>
      <c r="O184" s="54" t="str">
        <f>'[2]Variety Info &amp; Ratings'!H183</f>
        <v>White</v>
      </c>
      <c r="P184" s="54" t="str">
        <f>'[2]Variety Info &amp; Ratings'!M183</f>
        <v>6-8" (15-20cm)</v>
      </c>
      <c r="Q184" s="54" t="str">
        <f>'[2]Variety Info &amp; Ratings'!P183</f>
        <v>May, June &amp; Sept</v>
      </c>
      <c r="R184" s="54" t="str">
        <f>'[2]Variety Info &amp; Ratings'!S183</f>
        <v>6-9' (2-3m)</v>
      </c>
      <c r="S184" s="54" t="str">
        <f>'[2]Variety Info &amp; Ratings'!AC183</f>
        <v>B1</v>
      </c>
      <c r="T184" s="54">
        <f>'[2]Variety Info &amp; Ratings'!AH183</f>
        <v>4</v>
      </c>
      <c r="U184" s="54" t="str">
        <f>'[2]Variety Info &amp; Ratings'!AK183</f>
        <v>Yes</v>
      </c>
      <c r="V184" s="54">
        <f>'[2]Variety Info &amp; Ratings'!AL183</f>
        <v>0</v>
      </c>
      <c r="W184" s="54" t="str">
        <f>'[2]Variety Info &amp; Ratings'!AM183</f>
        <v>Yes</v>
      </c>
      <c r="X184" s="54">
        <f>'[2]Variety Info &amp; Ratings'!AN183</f>
        <v>0</v>
      </c>
      <c r="Y184" s="55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1176</v>
      </c>
      <c r="G185" s="18">
        <f>'[1]Post Avails'!D184</f>
        <v>1176</v>
      </c>
      <c r="H185" s="3">
        <f>'[1]Post Avails'!F184</f>
        <v>0</v>
      </c>
      <c r="I185" s="3">
        <f>'[1]Post Avails'!I184</f>
        <v>0</v>
      </c>
      <c r="J185" s="34">
        <f>'[1]Post Avails'!L184</f>
        <v>0</v>
      </c>
      <c r="K185" s="18">
        <f>'[1]Post Avails'!O184</f>
        <v>0</v>
      </c>
      <c r="L185" s="18">
        <f>'[1]Post Avails'!Q184</f>
        <v>0</v>
      </c>
      <c r="M185" s="36" t="str">
        <f>IF('[1]Post Avails'!S184&gt;30,"Available","Sold Out")</f>
        <v>Sold Out</v>
      </c>
      <c r="N185" s="45">
        <f t="shared" si="2"/>
        <v>2352</v>
      </c>
      <c r="O185" s="54" t="str">
        <f>'[2]Variety Info &amp; Ratings'!H184</f>
        <v>Pink</v>
      </c>
      <c r="P185" s="54" t="str">
        <f>'[2]Variety Info &amp; Ratings'!M184</f>
        <v>8-11" (20-28cm)</v>
      </c>
      <c r="Q185" s="54" t="str">
        <f>'[2]Variety Info &amp; Ratings'!P184</f>
        <v>May - October</v>
      </c>
      <c r="R185" s="54" t="str">
        <f>'[2]Variety Info &amp; Ratings'!S184</f>
        <v>6-8' (2-2.5m)</v>
      </c>
      <c r="S185" s="54" t="str">
        <f>'[2]Variety Info &amp; Ratings'!AC184</f>
        <v>B2</v>
      </c>
      <c r="T185" s="54">
        <f>'[2]Variety Info &amp; Ratings'!AH184</f>
        <v>4</v>
      </c>
      <c r="U185" s="54" t="str">
        <f>'[2]Variety Info &amp; Ratings'!AK184</f>
        <v>Yes</v>
      </c>
      <c r="V185" s="54">
        <f>'[2]Variety Info &amp; Ratings'!AL184</f>
        <v>0</v>
      </c>
      <c r="W185" s="54">
        <f>'[2]Variety Info &amp; Ratings'!AM184</f>
        <v>0</v>
      </c>
      <c r="X185" s="54">
        <f>'[2]Variety Info &amp; Ratings'!AN184</f>
        <v>0</v>
      </c>
      <c r="Y185" s="55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897</v>
      </c>
      <c r="F186" s="18">
        <f>'[1]Post Avails'!C185</f>
        <v>462</v>
      </c>
      <c r="G186" s="18">
        <f>'[1]Post Avails'!D185</f>
        <v>462</v>
      </c>
      <c r="H186" s="3">
        <f>'[1]Post Avails'!F185</f>
        <v>909.40000000000055</v>
      </c>
      <c r="I186" s="3">
        <f>'[1]Post Avails'!I185</f>
        <v>2411.2751200000002</v>
      </c>
      <c r="J186" s="34">
        <f>'[1]Post Avails'!L185</f>
        <v>0</v>
      </c>
      <c r="K186" s="18">
        <f>'[1]Post Avails'!O185</f>
        <v>56.7</v>
      </c>
      <c r="L186" s="18">
        <f>'[1]Post Avails'!Q185</f>
        <v>3568</v>
      </c>
      <c r="M186" s="36" t="str">
        <f>IF('[1]Post Avails'!S185&gt;30,"Available","Sold Out")</f>
        <v>Available</v>
      </c>
      <c r="N186" s="45">
        <f t="shared" si="2"/>
        <v>8767.3751200000006</v>
      </c>
      <c r="O186" s="54" t="str">
        <f>'[2]Variety Info &amp; Ratings'!H185</f>
        <v>Bi-Color</v>
      </c>
      <c r="P186" s="54" t="str">
        <f>'[2]Variety Info &amp; Ratings'!M185</f>
        <v>6-8" (15-20cm)</v>
      </c>
      <c r="Q186" s="54" t="str">
        <f>'[2]Variety Info &amp; Ratings'!P185</f>
        <v>May, June &amp; Sept</v>
      </c>
      <c r="R186" s="54" t="str">
        <f>'[2]Variety Info &amp; Ratings'!S185</f>
        <v>6-9' (2-3m)</v>
      </c>
      <c r="S186" s="54" t="str">
        <f>'[2]Variety Info &amp; Ratings'!AC185</f>
        <v>B1</v>
      </c>
      <c r="T186" s="54">
        <f>'[2]Variety Info &amp; Ratings'!AH185</f>
        <v>4</v>
      </c>
      <c r="U186" s="54" t="str">
        <f>'[2]Variety Info &amp; Ratings'!AK185</f>
        <v>Yes</v>
      </c>
      <c r="V186" s="54">
        <f>'[2]Variety Info &amp; Ratings'!AL185</f>
        <v>0</v>
      </c>
      <c r="W186" s="54">
        <f>'[2]Variety Info &amp; Ratings'!AM185</f>
        <v>0</v>
      </c>
      <c r="X186" s="54">
        <f>'[2]Variety Info &amp; Ratings'!AN185</f>
        <v>0</v>
      </c>
      <c r="Y186" s="55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1452</v>
      </c>
      <c r="G187" s="18">
        <f>'[1]Post Avails'!D186</f>
        <v>1452</v>
      </c>
      <c r="H187" s="3">
        <f>'[1]Post Avails'!F186</f>
        <v>0</v>
      </c>
      <c r="I187" s="3">
        <f>'[1]Post Avails'!I186</f>
        <v>192.22000000000008</v>
      </c>
      <c r="J187" s="34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6" t="str">
        <f>IF('[1]Post Avails'!S186&gt;30,"Available","Sold Out")</f>
        <v>Available</v>
      </c>
      <c r="N187" s="45">
        <f t="shared" si="2"/>
        <v>3105.32</v>
      </c>
      <c r="O187" s="54" t="str">
        <f>'[2]Variety Info &amp; Ratings'!H186</f>
        <v>Purple</v>
      </c>
      <c r="P187" s="54" t="str">
        <f>'[2]Variety Info &amp; Ratings'!M186</f>
        <v>6-8" (15-20cm)</v>
      </c>
      <c r="Q187" s="54" t="str">
        <f>'[2]Variety Info &amp; Ratings'!P186</f>
        <v>June - September</v>
      </c>
      <c r="R187" s="54" t="str">
        <f>'[2]Variety Info &amp; Ratings'!S186</f>
        <v>6-8' (2-2.5m)</v>
      </c>
      <c r="S187" s="54" t="str">
        <f>'[2]Variety Info &amp; Ratings'!AC186</f>
        <v>B2</v>
      </c>
      <c r="T187" s="54">
        <f>'[2]Variety Info &amp; Ratings'!AH186</f>
        <v>4</v>
      </c>
      <c r="U187" s="54" t="str">
        <f>'[2]Variety Info &amp; Ratings'!AK186</f>
        <v>Yes</v>
      </c>
      <c r="V187" s="54">
        <f>'[2]Variety Info &amp; Ratings'!AL186</f>
        <v>0</v>
      </c>
      <c r="W187" s="54">
        <f>'[2]Variety Info &amp; Ratings'!AM186</f>
        <v>0</v>
      </c>
      <c r="X187" s="54">
        <f>'[2]Variety Info &amp; Ratings'!AN186</f>
        <v>0</v>
      </c>
      <c r="Y187" s="55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249.60000000000002</v>
      </c>
      <c r="F188" s="18">
        <f>'[1]Post Avails'!C187</f>
        <v>165</v>
      </c>
      <c r="G188" s="18">
        <f>'[1]Post Avails'!D187</f>
        <v>165</v>
      </c>
      <c r="H188" s="3">
        <f>'[1]Post Avails'!F187</f>
        <v>554.67914340791685</v>
      </c>
      <c r="I188" s="3">
        <f>'[1]Post Avails'!I187</f>
        <v>554.67914340791685</v>
      </c>
      <c r="J188" s="34">
        <f>'[1]Post Avails'!L187</f>
        <v>192.6</v>
      </c>
      <c r="K188" s="18">
        <f>'[1]Post Avails'!O187</f>
        <v>610.90000000000055</v>
      </c>
      <c r="L188" s="18">
        <f>'[1]Post Avails'!Q187</f>
        <v>0</v>
      </c>
      <c r="M188" s="36" t="str">
        <f>IF('[1]Post Avails'!S187&gt;30,"Available","Sold Out")</f>
        <v>Available</v>
      </c>
      <c r="N188" s="45">
        <f t="shared" si="2"/>
        <v>2493.4582868158341</v>
      </c>
      <c r="O188" s="54" t="str">
        <f>'[2]Variety Info &amp; Ratings'!H187</f>
        <v>Blue</v>
      </c>
      <c r="P188" s="54" t="str">
        <f>'[2]Variety Info &amp; Ratings'!M187</f>
        <v>6-8" (15-20cm)</v>
      </c>
      <c r="Q188" s="54" t="str">
        <f>'[2]Variety Info &amp; Ratings'!P187</f>
        <v>May - October</v>
      </c>
      <c r="R188" s="54" t="str">
        <f>'[2]Variety Info &amp; Ratings'!S187</f>
        <v>6-8' (2-2.5m)</v>
      </c>
      <c r="S188" s="54" t="str">
        <f>'[2]Variety Info &amp; Ratings'!AC187</f>
        <v>B2</v>
      </c>
      <c r="T188" s="54">
        <f>'[2]Variety Info &amp; Ratings'!AH187</f>
        <v>4</v>
      </c>
      <c r="U188" s="54" t="str">
        <f>'[2]Variety Info &amp; Ratings'!AK187</f>
        <v>Yes</v>
      </c>
      <c r="V188" s="54">
        <f>'[2]Variety Info &amp; Ratings'!AL187</f>
        <v>0</v>
      </c>
      <c r="W188" s="54">
        <f>'[2]Variety Info &amp; Ratings'!AM187</f>
        <v>0</v>
      </c>
      <c r="X188" s="54">
        <f>'[2]Variety Info &amp; Ratings'!AN187</f>
        <v>0</v>
      </c>
      <c r="Y188" s="55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534</v>
      </c>
      <c r="G189" s="18">
        <f>'[1]Post Avails'!D188</f>
        <v>534</v>
      </c>
      <c r="H189" s="3">
        <f>'[1]Post Avails'!F188</f>
        <v>1013.8000000000002</v>
      </c>
      <c r="I189" s="3">
        <f>'[1]Post Avails'!I188</f>
        <v>1013.8000000000002</v>
      </c>
      <c r="J189" s="34">
        <f>'[1]Post Avails'!L188</f>
        <v>162</v>
      </c>
      <c r="K189" s="18">
        <f>'[1]Post Avails'!O188</f>
        <v>0</v>
      </c>
      <c r="L189" s="18">
        <f>'[1]Post Avails'!Q188</f>
        <v>0</v>
      </c>
      <c r="M189" s="36" t="str">
        <f>IF('[1]Post Avails'!S188&gt;30,"Available","Sold Out")</f>
        <v>Available</v>
      </c>
      <c r="N189" s="45">
        <f t="shared" si="2"/>
        <v>3258.6000000000004</v>
      </c>
      <c r="O189" s="54" t="str">
        <f>'[2]Variety Info &amp; Ratings'!H188</f>
        <v>Bi-Color</v>
      </c>
      <c r="P189" s="54" t="str">
        <f>'[2]Variety Info &amp; Ratings'!M188</f>
        <v>5-7" (12-18cm)</v>
      </c>
      <c r="Q189" s="54" t="str">
        <f>'[2]Variety Info &amp; Ratings'!P188</f>
        <v>June - September</v>
      </c>
      <c r="R189" s="54" t="str">
        <f>'[2]Variety Info &amp; Ratings'!S188</f>
        <v>6-8' (2-2.5m)</v>
      </c>
      <c r="S189" s="54" t="str">
        <f>'[2]Variety Info &amp; Ratings'!AC188</f>
        <v>B2</v>
      </c>
      <c r="T189" s="54">
        <f>'[2]Variety Info &amp; Ratings'!AH188</f>
        <v>4</v>
      </c>
      <c r="U189" s="54" t="str">
        <f>'[2]Variety Info &amp; Ratings'!AK188</f>
        <v>Yes</v>
      </c>
      <c r="V189" s="54">
        <f>'[2]Variety Info &amp; Ratings'!AL188</f>
        <v>0</v>
      </c>
      <c r="W189" s="54">
        <f>'[2]Variety Info &amp; Ratings'!AM188</f>
        <v>0</v>
      </c>
      <c r="X189" s="54">
        <f>'[2]Variety Info &amp; Ratings'!AN188</f>
        <v>0</v>
      </c>
      <c r="Y189" s="55" t="s">
        <v>0</v>
      </c>
    </row>
    <row r="190" spans="2:25" ht="24.95" hidden="1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0</v>
      </c>
      <c r="G190" s="18">
        <f>'[1]Post Avails'!D189</f>
        <v>0</v>
      </c>
      <c r="H190" s="3">
        <f>'[1]Post Avails'!F189</f>
        <v>0</v>
      </c>
      <c r="I190" s="3">
        <f>'[1]Post Avails'!I189</f>
        <v>0</v>
      </c>
      <c r="J190" s="34">
        <f>'[1]Post Avails'!L189</f>
        <v>0</v>
      </c>
      <c r="K190" s="18">
        <f>'[1]Post Avails'!O189</f>
        <v>0</v>
      </c>
      <c r="L190" s="18">
        <f>'[1]Post Avails'!Q189</f>
        <v>0</v>
      </c>
      <c r="M190" s="36" t="str">
        <f>IF('[1]Post Avails'!S189&gt;30,"Available","Sold Out")</f>
        <v>Sold Out</v>
      </c>
      <c r="N190" s="45">
        <f t="shared" si="2"/>
        <v>0</v>
      </c>
      <c r="O190" s="54" t="str">
        <f>'[2]Variety Info &amp; Ratings'!H189</f>
        <v>Bi-Color</v>
      </c>
      <c r="P190" s="54" t="str">
        <f>'[2]Variety Info &amp; Ratings'!M189</f>
        <v>4-5" (10-13cm)</v>
      </c>
      <c r="Q190" s="54" t="str">
        <f>'[2]Variety Info &amp; Ratings'!P189</f>
        <v>May, June &amp; Sept</v>
      </c>
      <c r="R190" s="54" t="str">
        <f>'[2]Variety Info &amp; Ratings'!S189</f>
        <v>6-9' (2-3m)</v>
      </c>
      <c r="S190" s="54" t="str">
        <f>'[2]Variety Info &amp; Ratings'!AC189</f>
        <v>B1</v>
      </c>
      <c r="T190" s="54">
        <f>'[2]Variety Info &amp; Ratings'!AH189</f>
        <v>4</v>
      </c>
      <c r="U190" s="54" t="str">
        <f>'[2]Variety Info &amp; Ratings'!AK189</f>
        <v>Yes</v>
      </c>
      <c r="V190" s="54">
        <f>'[2]Variety Info &amp; Ratings'!AL189</f>
        <v>0</v>
      </c>
      <c r="W190" s="54">
        <f>'[2]Variety Info &amp; Ratings'!AM189</f>
        <v>0</v>
      </c>
      <c r="X190" s="54">
        <f>'[2]Variety Info &amp; Ratings'!AN189</f>
        <v>0</v>
      </c>
      <c r="Y190" s="55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4">
        <f>'[1]Post Avails'!L190</f>
        <v>0</v>
      </c>
      <c r="K191" s="18">
        <f>'[1]Post Avails'!O190</f>
        <v>0</v>
      </c>
      <c r="L191" s="18">
        <f>'[1]Post Avails'!Q190</f>
        <v>0</v>
      </c>
      <c r="M191" s="36" t="str">
        <f>IF('[1]Post Avails'!S190&gt;30,"Available","Sold Out")</f>
        <v>Sold Out</v>
      </c>
      <c r="N191" s="45">
        <f t="shared" si="2"/>
        <v>0</v>
      </c>
      <c r="O191" s="54" t="str">
        <f>'[2]Variety Info &amp; Ratings'!H190</f>
        <v>Blue</v>
      </c>
      <c r="P191" s="54" t="str">
        <f>'[2]Variety Info &amp; Ratings'!M190</f>
        <v>4-6" (10-15cm)</v>
      </c>
      <c r="Q191" s="54" t="str">
        <f>'[2]Variety Info &amp; Ratings'!P190</f>
        <v>June - September</v>
      </c>
      <c r="R191" s="54" t="str">
        <f>'[2]Variety Info &amp; Ratings'!S190</f>
        <v>9-12' (3-4m)</v>
      </c>
      <c r="S191" s="54" t="str">
        <f>'[2]Variety Info &amp; Ratings'!AC190</f>
        <v>C</v>
      </c>
      <c r="T191" s="54">
        <f>'[2]Variety Info &amp; Ratings'!AH190</f>
        <v>3</v>
      </c>
      <c r="U191" s="54" t="str">
        <f>'[2]Variety Info &amp; Ratings'!AK190</f>
        <v>Yes</v>
      </c>
      <c r="V191" s="54">
        <f>'[2]Variety Info &amp; Ratings'!AL190</f>
        <v>0</v>
      </c>
      <c r="W191" s="54">
        <f>'[2]Variety Info &amp; Ratings'!AM190</f>
        <v>0</v>
      </c>
      <c r="X191" s="54">
        <f>'[2]Variety Info &amp; Ratings'!AN190</f>
        <v>0</v>
      </c>
      <c r="Y191" s="55" t="s">
        <v>0</v>
      </c>
    </row>
    <row r="192" spans="2:25" ht="24.95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78</v>
      </c>
      <c r="F192" s="18">
        <f>'[1]Post Avails'!C191</f>
        <v>3471</v>
      </c>
      <c r="G192" s="18">
        <f>'[1]Post Avails'!D191</f>
        <v>3471</v>
      </c>
      <c r="H192" s="3">
        <f>'[1]Post Avails'!F191</f>
        <v>0</v>
      </c>
      <c r="I192" s="3">
        <f>'[1]Post Avails'!I191</f>
        <v>0</v>
      </c>
      <c r="J192" s="34">
        <f>'[1]Post Avails'!L191</f>
        <v>0</v>
      </c>
      <c r="K192" s="18">
        <f>'[1]Post Avails'!O191</f>
        <v>0</v>
      </c>
      <c r="L192" s="18">
        <f>'[1]Post Avails'!Q191</f>
        <v>0</v>
      </c>
      <c r="M192" s="36" t="str">
        <f>IF('[1]Post Avails'!S191&gt;30,"Available","Sold Out")</f>
        <v>Sold Out</v>
      </c>
      <c r="N192" s="45">
        <f t="shared" si="2"/>
        <v>7020</v>
      </c>
      <c r="O192" s="54" t="str">
        <f>'[2]Variety Info &amp; Ratings'!H191</f>
        <v>Red</v>
      </c>
      <c r="P192" s="54" t="str">
        <f>'[2]Variety Info &amp; Ratings'!M191</f>
        <v>4-6" (10-15cm)</v>
      </c>
      <c r="Q192" s="54" t="str">
        <f>'[2]Variety Info &amp; Ratings'!P191</f>
        <v>June - September</v>
      </c>
      <c r="R192" s="54" t="str">
        <f>'[2]Variety Info &amp; Ratings'!S191</f>
        <v>8-12' (3-4m)</v>
      </c>
      <c r="S192" s="54" t="str">
        <f>'[2]Variety Info &amp; Ratings'!AC191</f>
        <v>B2</v>
      </c>
      <c r="T192" s="54">
        <f>'[2]Variety Info &amp; Ratings'!AH191</f>
        <v>3</v>
      </c>
      <c r="U192" s="54" t="str">
        <f>'[2]Variety Info &amp; Ratings'!AK191</f>
        <v>Yes</v>
      </c>
      <c r="V192" s="54">
        <f>'[2]Variety Info &amp; Ratings'!AL191</f>
        <v>0</v>
      </c>
      <c r="W192" s="54">
        <f>'[2]Variety Info &amp; Ratings'!AM191</f>
        <v>0</v>
      </c>
      <c r="X192" s="54">
        <f>'[2]Variety Info &amp; Ratings'!AN191</f>
        <v>0</v>
      </c>
      <c r="Y192" s="55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81</v>
      </c>
      <c r="G193" s="18">
        <f>'[1]Post Avails'!D192</f>
        <v>81</v>
      </c>
      <c r="H193" s="3">
        <f>'[1]Post Avails'!F192</f>
        <v>0</v>
      </c>
      <c r="I193" s="3">
        <f>'[1]Post Avails'!I192</f>
        <v>0</v>
      </c>
      <c r="J193" s="34">
        <f>'[1]Post Avails'!L192</f>
        <v>0</v>
      </c>
      <c r="K193" s="18">
        <f>'[1]Post Avails'!O192</f>
        <v>0</v>
      </c>
      <c r="L193" s="18">
        <f>'[1]Post Avails'!Q192</f>
        <v>0</v>
      </c>
      <c r="M193" s="36" t="str">
        <f>IF('[1]Post Avails'!S192&gt;30,"Available","Sold Out")</f>
        <v>Sold Out</v>
      </c>
      <c r="N193" s="45">
        <f t="shared" si="2"/>
        <v>162</v>
      </c>
      <c r="O193" s="54" t="str">
        <f>'[2]Variety Info &amp; Ratings'!H192</f>
        <v>Pink</v>
      </c>
      <c r="P193" s="54" t="str">
        <f>'[2]Variety Info &amp; Ratings'!M192</f>
        <v>4-5" (10-13cm)</v>
      </c>
      <c r="Q193" s="54" t="str">
        <f>'[2]Variety Info &amp; Ratings'!P192</f>
        <v>May, June &amp; Sept</v>
      </c>
      <c r="R193" s="54" t="str">
        <f>'[2]Variety Info &amp; Ratings'!S192</f>
        <v>6-9' (2-3m)</v>
      </c>
      <c r="S193" s="54" t="str">
        <f>'[2]Variety Info &amp; Ratings'!AC192</f>
        <v>B1</v>
      </c>
      <c r="T193" s="54">
        <f>'[2]Variety Info &amp; Ratings'!AH192</f>
        <v>4</v>
      </c>
      <c r="U193" s="54" t="str">
        <f>'[2]Variety Info &amp; Ratings'!AK192</f>
        <v>Yes</v>
      </c>
      <c r="V193" s="54">
        <f>'[2]Variety Info &amp; Ratings'!AL192</f>
        <v>0</v>
      </c>
      <c r="W193" s="54">
        <f>'[2]Variety Info &amp; Ratings'!AM192</f>
        <v>0</v>
      </c>
      <c r="X193" s="54">
        <f>'[2]Variety Info &amp; Ratings'!AN192</f>
        <v>0</v>
      </c>
      <c r="Y193" s="55" t="s">
        <v>0</v>
      </c>
    </row>
    <row r="194" spans="2:25" ht="24.95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0</v>
      </c>
      <c r="F194" s="18">
        <f>'[1]Post Avails'!C193</f>
        <v>12</v>
      </c>
      <c r="G194" s="18">
        <f>'[1]Post Avails'!D193</f>
        <v>12</v>
      </c>
      <c r="H194" s="3">
        <f>'[1]Post Avails'!F193</f>
        <v>0</v>
      </c>
      <c r="I194" s="3">
        <f>'[1]Post Avails'!I193</f>
        <v>0</v>
      </c>
      <c r="J194" s="34">
        <f>'[1]Post Avails'!L193</f>
        <v>0</v>
      </c>
      <c r="K194" s="18">
        <f>'[1]Post Avails'!O193</f>
        <v>0</v>
      </c>
      <c r="L194" s="18">
        <f>'[1]Post Avails'!Q193</f>
        <v>0</v>
      </c>
      <c r="M194" s="36" t="str">
        <f>IF('[1]Post Avails'!S193&gt;30,"Available","Sold Out")</f>
        <v>Sold Out</v>
      </c>
      <c r="N194" s="45">
        <f t="shared" si="2"/>
        <v>24</v>
      </c>
      <c r="O194" s="54" t="str">
        <f>'[2]Variety Info &amp; Ratings'!H193</f>
        <v>White</v>
      </c>
      <c r="P194" s="54" t="str">
        <f>'[2]Variety Info &amp; Ratings'!M193</f>
        <v>1-2" (3-5cm)</v>
      </c>
      <c r="Q194" s="54" t="str">
        <f>'[2]Variety Info &amp; Ratings'!P193</f>
        <v>June - September</v>
      </c>
      <c r="R194" s="54" t="str">
        <f>'[2]Variety Info &amp; Ratings'!S193</f>
        <v>9-12' (3-4m)</v>
      </c>
      <c r="S194" s="54" t="str">
        <f>'[2]Variety Info &amp; Ratings'!AC193</f>
        <v>C</v>
      </c>
      <c r="T194" s="54">
        <f>'[2]Variety Info &amp; Ratings'!AH193</f>
        <v>3</v>
      </c>
      <c r="U194" s="54" t="str">
        <f>'[2]Variety Info &amp; Ratings'!AK193</f>
        <v>Yes</v>
      </c>
      <c r="V194" s="54">
        <f>'[2]Variety Info &amp; Ratings'!AL193</f>
        <v>0</v>
      </c>
      <c r="W194" s="54">
        <f>'[2]Variety Info &amp; Ratings'!AM193</f>
        <v>0</v>
      </c>
      <c r="X194" s="54" t="str">
        <f>'[2]Variety Info &amp; Ratings'!AN193</f>
        <v>Yes</v>
      </c>
      <c r="Y194" s="55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0</v>
      </c>
      <c r="G195" s="18">
        <f>'[1]Post Avails'!D194</f>
        <v>0</v>
      </c>
      <c r="H195" s="3">
        <f>'[1]Post Avails'!F194</f>
        <v>73.800000000000068</v>
      </c>
      <c r="I195" s="3">
        <f>'[1]Post Avails'!I194</f>
        <v>73.800000000000068</v>
      </c>
      <c r="J195" s="34">
        <f>'[1]Post Avails'!L194</f>
        <v>0</v>
      </c>
      <c r="K195" s="18">
        <f>'[1]Post Avails'!O194</f>
        <v>0</v>
      </c>
      <c r="L195" s="18">
        <f>'[1]Post Avails'!Q194</f>
        <v>0</v>
      </c>
      <c r="M195" s="36" t="str">
        <f>IF('[1]Post Avails'!S194&gt;30,"Available","Sold Out")</f>
        <v>Sold Out</v>
      </c>
      <c r="N195" s="45">
        <f t="shared" si="2"/>
        <v>147.60000000000014</v>
      </c>
      <c r="O195" s="54" t="str">
        <f>'[2]Variety Info &amp; Ratings'!H194</f>
        <v>Blue</v>
      </c>
      <c r="P195" s="54" t="str">
        <f>'[2]Variety Info &amp; Ratings'!M194</f>
        <v>2.5-3.5" (6-9cm)</v>
      </c>
      <c r="Q195" s="54" t="str">
        <f>'[2]Variety Info &amp; Ratings'!P194</f>
        <v>June - September</v>
      </c>
      <c r="R195" s="54" t="str">
        <f>'[2]Variety Info &amp; Ratings'!S194</f>
        <v>9-12' (3-4m)</v>
      </c>
      <c r="S195" s="54" t="str">
        <f>'[2]Variety Info &amp; Ratings'!AC194</f>
        <v>C</v>
      </c>
      <c r="T195" s="54">
        <f>'[2]Variety Info &amp; Ratings'!AH194</f>
        <v>3</v>
      </c>
      <c r="U195" s="54" t="str">
        <f>'[2]Variety Info &amp; Ratings'!AK194</f>
        <v>Yes</v>
      </c>
      <c r="V195" s="54">
        <f>'[2]Variety Info &amp; Ratings'!AL194</f>
        <v>0</v>
      </c>
      <c r="W195" s="54" t="str">
        <f>'[2]Variety Info &amp; Ratings'!AM194</f>
        <v>Yes</v>
      </c>
      <c r="X195" s="54" t="str">
        <f>'[2]Variety Info &amp; Ratings'!AN194</f>
        <v>Yes</v>
      </c>
      <c r="Y195" s="55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243</v>
      </c>
      <c r="G196" s="18">
        <f>'[1]Post Avails'!D195</f>
        <v>243</v>
      </c>
      <c r="H196" s="3">
        <f>'[1]Post Avails'!F195</f>
        <v>0</v>
      </c>
      <c r="I196" s="3">
        <f>'[1]Post Avails'!I195</f>
        <v>0</v>
      </c>
      <c r="J196" s="34">
        <f>'[1]Post Avails'!L195</f>
        <v>0</v>
      </c>
      <c r="K196" s="18">
        <f>'[1]Post Avails'!O195</f>
        <v>0</v>
      </c>
      <c r="L196" s="18">
        <f>'[1]Post Avails'!Q195</f>
        <v>0</v>
      </c>
      <c r="M196" s="36" t="str">
        <f>IF('[1]Post Avails'!S195&gt;30,"Available","Sold Out")</f>
        <v>Sold Out</v>
      </c>
      <c r="N196" s="45">
        <f t="shared" si="2"/>
        <v>486</v>
      </c>
      <c r="O196" s="54" t="str">
        <f>'[2]Variety Info &amp; Ratings'!H195</f>
        <v>Blue</v>
      </c>
      <c r="P196" s="54" t="str">
        <f>'[2]Variety Info &amp; Ratings'!M195</f>
        <v>3-4" (8-10cm)</v>
      </c>
      <c r="Q196" s="54" t="str">
        <f>'[2]Variety Info &amp; Ratings'!P195</f>
        <v>June - September</v>
      </c>
      <c r="R196" s="54" t="str">
        <f>'[2]Variety Info &amp; Ratings'!S195</f>
        <v>8-12' (3-4m)</v>
      </c>
      <c r="S196" s="54" t="str">
        <f>'[2]Variety Info &amp; Ratings'!AC195</f>
        <v>C</v>
      </c>
      <c r="T196" s="54">
        <f>'[2]Variety Info &amp; Ratings'!AH195</f>
        <v>3</v>
      </c>
      <c r="U196" s="54" t="str">
        <f>'[2]Variety Info &amp; Ratings'!AK195</f>
        <v>Yes</v>
      </c>
      <c r="V196" s="54">
        <f>'[2]Variety Info &amp; Ratings'!AL195</f>
        <v>0</v>
      </c>
      <c r="W196" s="54">
        <f>'[2]Variety Info &amp; Ratings'!AM195</f>
        <v>0</v>
      </c>
      <c r="X196" s="54" t="str">
        <f>'[2]Variety Info &amp; Ratings'!AN195</f>
        <v>Yes</v>
      </c>
      <c r="Y196" s="55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0</v>
      </c>
      <c r="G197" s="18">
        <f>'[1]Post Avails'!D196</f>
        <v>0</v>
      </c>
      <c r="H197" s="3">
        <f>'[1]Post Avails'!F196</f>
        <v>95.200000000000045</v>
      </c>
      <c r="I197" s="3">
        <f>'[1]Post Avails'!I196</f>
        <v>95.200000000000045</v>
      </c>
      <c r="J197" s="34">
        <f>'[1]Post Avails'!L196</f>
        <v>0</v>
      </c>
      <c r="K197" s="18">
        <f>'[1]Post Avails'!O196</f>
        <v>0</v>
      </c>
      <c r="L197" s="18">
        <f>'[1]Post Avails'!Q196</f>
        <v>0</v>
      </c>
      <c r="M197" s="36" t="str">
        <f>IF('[1]Post Avails'!S196&gt;30,"Available","Sold Out")</f>
        <v>Available</v>
      </c>
      <c r="N197" s="45">
        <f t="shared" si="2"/>
        <v>191.40000000000009</v>
      </c>
      <c r="O197" s="54" t="str">
        <f>'[2]Variety Info &amp; Ratings'!H196</f>
        <v>Blue</v>
      </c>
      <c r="P197" s="54" t="str">
        <f>'[2]Variety Info &amp; Ratings'!M196</f>
        <v>3-4" (8-10cm)</v>
      </c>
      <c r="Q197" s="54" t="str">
        <f>'[2]Variety Info &amp; Ratings'!P196</f>
        <v>June - September</v>
      </c>
      <c r="R197" s="54" t="str">
        <f>'[2]Variety Info &amp; Ratings'!S196</f>
        <v>9-12' (3-4m)</v>
      </c>
      <c r="S197" s="54" t="str">
        <f>'[2]Variety Info &amp; Ratings'!AC196</f>
        <v>C</v>
      </c>
      <c r="T197" s="54">
        <f>'[2]Variety Info &amp; Ratings'!AH196</f>
        <v>3</v>
      </c>
      <c r="U197" s="54" t="str">
        <f>'[2]Variety Info &amp; Ratings'!AK196</f>
        <v>Yes</v>
      </c>
      <c r="V197" s="54">
        <f>'[2]Variety Info &amp; Ratings'!AL196</f>
        <v>0</v>
      </c>
      <c r="W197" s="54">
        <f>'[2]Variety Info &amp; Ratings'!AM196</f>
        <v>0</v>
      </c>
      <c r="X197" s="54" t="str">
        <f>'[2]Variety Info &amp; Ratings'!AN196</f>
        <v>Yes</v>
      </c>
      <c r="Y197" s="55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8.7449999999999477</v>
      </c>
      <c r="G198" s="18">
        <f>'[1]Post Avails'!D197</f>
        <v>8.7449999999999477</v>
      </c>
      <c r="H198" s="3">
        <f>'[1]Post Avails'!F197</f>
        <v>175.2000000000001</v>
      </c>
      <c r="I198" s="3">
        <f>'[1]Post Avails'!I197</f>
        <v>175.2000000000001</v>
      </c>
      <c r="J198" s="34">
        <f>'[1]Post Avails'!L197</f>
        <v>0</v>
      </c>
      <c r="K198" s="18">
        <f>'[1]Post Avails'!O197</f>
        <v>0</v>
      </c>
      <c r="L198" s="18">
        <f>'[1]Post Avails'!Q197</f>
        <v>0</v>
      </c>
      <c r="M198" s="36" t="str">
        <f>IF('[1]Post Avails'!S197&gt;30,"Available","Sold Out")</f>
        <v>Sold Out</v>
      </c>
      <c r="N198" s="45">
        <f t="shared" si="2"/>
        <v>367.8900000000001</v>
      </c>
      <c r="O198" s="54" t="str">
        <f>'[2]Variety Info &amp; Ratings'!H197</f>
        <v>Bi-Color</v>
      </c>
      <c r="P198" s="54" t="str">
        <f>'[2]Variety Info &amp; Ratings'!M197</f>
        <v>1-2" (3-5cm)</v>
      </c>
      <c r="Q198" s="54" t="str">
        <f>'[2]Variety Info &amp; Ratings'!P197</f>
        <v>June - September</v>
      </c>
      <c r="R198" s="54" t="str">
        <f>'[2]Variety Info &amp; Ratings'!S197</f>
        <v>9-12' (3-4m)</v>
      </c>
      <c r="S198" s="54" t="str">
        <f>'[2]Variety Info &amp; Ratings'!AC197</f>
        <v>C</v>
      </c>
      <c r="T198" s="54">
        <f>'[2]Variety Info &amp; Ratings'!AH197</f>
        <v>3</v>
      </c>
      <c r="U198" s="54" t="str">
        <f>'[2]Variety Info &amp; Ratings'!AK197</f>
        <v>Yes</v>
      </c>
      <c r="V198" s="54">
        <f>'[2]Variety Info &amp; Ratings'!AL197</f>
        <v>0</v>
      </c>
      <c r="W198" s="54">
        <f>'[2]Variety Info &amp; Ratings'!AM197</f>
        <v>0</v>
      </c>
      <c r="X198" s="54" t="str">
        <f>'[2]Variety Info &amp; Ratings'!AN197</f>
        <v>Yes</v>
      </c>
      <c r="Y198" s="55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1416.9439999999995</v>
      </c>
      <c r="G199" s="18">
        <f>'[1]Post Avails'!D198</f>
        <v>1416.9439999999995</v>
      </c>
      <c r="H199" s="3">
        <f>'[1]Post Avails'!F198</f>
        <v>342.6</v>
      </c>
      <c r="I199" s="3">
        <f>'[1]Post Avails'!I198</f>
        <v>342.6</v>
      </c>
      <c r="J199" s="34">
        <f>'[1]Post Avails'!L198</f>
        <v>0</v>
      </c>
      <c r="K199" s="18">
        <f>'[1]Post Avails'!O198</f>
        <v>0</v>
      </c>
      <c r="L199" s="18">
        <f>'[1]Post Avails'!Q198</f>
        <v>0</v>
      </c>
      <c r="M199" s="36" t="str">
        <f>IF('[1]Post Avails'!S198&gt;30,"Available","Sold Out")</f>
        <v>Available</v>
      </c>
      <c r="N199" s="45">
        <f t="shared" ref="N199:N212" si="3">SUM(E199:L199)+IF(M199="Available",1,0)</f>
        <v>3520.0879999999988</v>
      </c>
      <c r="O199" s="54" t="str">
        <f>'[2]Variety Info &amp; Ratings'!H198</f>
        <v>Purple</v>
      </c>
      <c r="P199" s="54" t="str">
        <f>'[2]Variety Info &amp; Ratings'!M198</f>
        <v>3-4" (8-10cm)</v>
      </c>
      <c r="Q199" s="54" t="str">
        <f>'[2]Variety Info &amp; Ratings'!P198</f>
        <v>June - September</v>
      </c>
      <c r="R199" s="54" t="str">
        <f>'[2]Variety Info &amp; Ratings'!S198</f>
        <v>9-12' (3-4m)</v>
      </c>
      <c r="S199" s="54" t="str">
        <f>'[2]Variety Info &amp; Ratings'!AC198</f>
        <v>C</v>
      </c>
      <c r="T199" s="54">
        <f>'[2]Variety Info &amp; Ratings'!AH198</f>
        <v>3</v>
      </c>
      <c r="U199" s="54" t="str">
        <f>'[2]Variety Info &amp; Ratings'!AK198</f>
        <v>Yes</v>
      </c>
      <c r="V199" s="54">
        <f>'[2]Variety Info &amp; Ratings'!AL198</f>
        <v>0</v>
      </c>
      <c r="W199" s="54">
        <f>'[2]Variety Info &amp; Ratings'!AM198</f>
        <v>0</v>
      </c>
      <c r="X199" s="54" t="str">
        <f>'[2]Variety Info &amp; Ratings'!AN198</f>
        <v>Yes</v>
      </c>
      <c r="Y199" s="55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58.5</v>
      </c>
      <c r="F200" s="18">
        <f>'[1]Post Avails'!C199</f>
        <v>348</v>
      </c>
      <c r="G200" s="18">
        <f>'[1]Post Avails'!D199</f>
        <v>348</v>
      </c>
      <c r="H200" s="3">
        <f>'[1]Post Avails'!F199</f>
        <v>323.80000000000007</v>
      </c>
      <c r="I200" s="3">
        <f>'[1]Post Avails'!I199</f>
        <v>323.80000000000007</v>
      </c>
      <c r="J200" s="34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6" t="str">
        <f>IF('[1]Post Avails'!S199&gt;30,"Available","Sold Out")</f>
        <v>Available</v>
      </c>
      <c r="N200" s="45">
        <f t="shared" si="3"/>
        <v>1840.5000000000005</v>
      </c>
      <c r="O200" s="54" t="str">
        <f>'[2]Variety Info &amp; Ratings'!H199</f>
        <v>Purple</v>
      </c>
      <c r="P200" s="54" t="str">
        <f>'[2]Variety Info &amp; Ratings'!M199</f>
        <v>1-2" (3-5cm)</v>
      </c>
      <c r="Q200" s="54" t="str">
        <f>'[2]Variety Info &amp; Ratings'!P199</f>
        <v>June - September</v>
      </c>
      <c r="R200" s="54" t="str">
        <f>'[2]Variety Info &amp; Ratings'!S199</f>
        <v>9-12' (3-4m)</v>
      </c>
      <c r="S200" s="54" t="str">
        <f>'[2]Variety Info &amp; Ratings'!AC199</f>
        <v>C</v>
      </c>
      <c r="T200" s="54">
        <f>'[2]Variety Info &amp; Ratings'!AH199</f>
        <v>3</v>
      </c>
      <c r="U200" s="54" t="str">
        <f>'[2]Variety Info &amp; Ratings'!AK199</f>
        <v>Yes</v>
      </c>
      <c r="V200" s="54">
        <f>'[2]Variety Info &amp; Ratings'!AL199</f>
        <v>0</v>
      </c>
      <c r="W200" s="54">
        <f>'[2]Variety Info &amp; Ratings'!AM199</f>
        <v>0</v>
      </c>
      <c r="X200" s="54" t="str">
        <f>'[2]Variety Info &amp; Ratings'!AN199</f>
        <v>Yes</v>
      </c>
      <c r="Y200" s="55" t="s">
        <v>0</v>
      </c>
    </row>
    <row r="201" spans="2:25" ht="24.95" hidden="1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0</v>
      </c>
      <c r="G201" s="18">
        <f>'[1]Post Avails'!D200</f>
        <v>0</v>
      </c>
      <c r="H201" s="3">
        <f>'[1]Post Avails'!F200</f>
        <v>0</v>
      </c>
      <c r="I201" s="3">
        <f>'[1]Post Avails'!I200</f>
        <v>0</v>
      </c>
      <c r="J201" s="34">
        <f>'[1]Post Avails'!L200</f>
        <v>0</v>
      </c>
      <c r="K201" s="18">
        <f>'[1]Post Avails'!O200</f>
        <v>0</v>
      </c>
      <c r="L201" s="18">
        <f>'[1]Post Avails'!Q200</f>
        <v>0</v>
      </c>
      <c r="M201" s="36" t="str">
        <f>IF('[1]Post Avails'!S200&gt;30,"Available","Sold Out")</f>
        <v>Sold Out</v>
      </c>
      <c r="N201" s="45">
        <f t="shared" si="3"/>
        <v>0</v>
      </c>
      <c r="O201" s="54" t="str">
        <f>'[2]Variety Info &amp; Ratings'!H200</f>
        <v>Purple</v>
      </c>
      <c r="P201" s="54" t="str">
        <f>'[2]Variety Info &amp; Ratings'!M200</f>
        <v>2.5-3.5" (6-9cm)</v>
      </c>
      <c r="Q201" s="54" t="str">
        <f>'[2]Variety Info &amp; Ratings'!P200</f>
        <v>July - September</v>
      </c>
      <c r="R201" s="54" t="str">
        <f>'[2]Variety Info &amp; Ratings'!S200</f>
        <v>9-12' (3-4m)</v>
      </c>
      <c r="S201" s="54" t="str">
        <f>'[2]Variety Info &amp; Ratings'!AC200</f>
        <v>C</v>
      </c>
      <c r="T201" s="54">
        <f>'[2]Variety Info &amp; Ratings'!AH200</f>
        <v>3</v>
      </c>
      <c r="U201" s="54" t="str">
        <f>'[2]Variety Info &amp; Ratings'!AK200</f>
        <v>Yes</v>
      </c>
      <c r="V201" s="54">
        <f>'[2]Variety Info &amp; Ratings'!AL200</f>
        <v>0</v>
      </c>
      <c r="W201" s="54">
        <f>'[2]Variety Info &amp; Ratings'!AM200</f>
        <v>0</v>
      </c>
      <c r="X201" s="54" t="str">
        <f>'[2]Variety Info &amp; Ratings'!AN200</f>
        <v>Yes</v>
      </c>
      <c r="Y201" s="55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0</v>
      </c>
      <c r="G202" s="18">
        <f>'[1]Post Avails'!D201</f>
        <v>0</v>
      </c>
      <c r="H202" s="3">
        <f>'[1]Post Avails'!F201</f>
        <v>109.20000000000005</v>
      </c>
      <c r="I202" s="3">
        <f>'[1]Post Avails'!I201</f>
        <v>109.20000000000005</v>
      </c>
      <c r="J202" s="34">
        <f>'[1]Post Avails'!L201</f>
        <v>0</v>
      </c>
      <c r="K202" s="18">
        <f>'[1]Post Avails'!O201</f>
        <v>0</v>
      </c>
      <c r="L202" s="18">
        <f>'[1]Post Avails'!Q201</f>
        <v>0</v>
      </c>
      <c r="M202" s="36" t="str">
        <f>IF('[1]Post Avails'!S201&gt;30,"Available","Sold Out")</f>
        <v>Sold Out</v>
      </c>
      <c r="N202" s="45">
        <f t="shared" si="3"/>
        <v>218.40000000000009</v>
      </c>
      <c r="O202" s="54" t="str">
        <f>'[2]Variety Info &amp; Ratings'!H201</f>
        <v>Red</v>
      </c>
      <c r="P202" s="54" t="str">
        <f>'[2]Variety Info &amp; Ratings'!M201</f>
        <v>1-2" (3-5cm)</v>
      </c>
      <c r="Q202" s="54" t="str">
        <f>'[2]Variety Info &amp; Ratings'!P201</f>
        <v>June - September</v>
      </c>
      <c r="R202" s="54" t="str">
        <f>'[2]Variety Info &amp; Ratings'!S201</f>
        <v>9-12' (3-4m)</v>
      </c>
      <c r="S202" s="54" t="str">
        <f>'[2]Variety Info &amp; Ratings'!AC201</f>
        <v>C</v>
      </c>
      <c r="T202" s="54">
        <f>'[2]Variety Info &amp; Ratings'!AH201</f>
        <v>3</v>
      </c>
      <c r="U202" s="54" t="str">
        <f>'[2]Variety Info &amp; Ratings'!AK201</f>
        <v>Yes</v>
      </c>
      <c r="V202" s="54">
        <f>'[2]Variety Info &amp; Ratings'!AL201</f>
        <v>0</v>
      </c>
      <c r="W202" s="54">
        <f>'[2]Variety Info &amp; Ratings'!AM201</f>
        <v>0</v>
      </c>
      <c r="X202" s="54" t="str">
        <f>'[2]Variety Info &amp; Ratings'!AN201</f>
        <v>Yes</v>
      </c>
      <c r="Y202" s="55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0</v>
      </c>
      <c r="F203" s="18">
        <f>'[1]Post Avails'!C202</f>
        <v>0</v>
      </c>
      <c r="G203" s="18">
        <f>'[1]Post Avails'!D202</f>
        <v>0</v>
      </c>
      <c r="H203" s="3">
        <f>'[1]Post Avails'!F202</f>
        <v>224.20000000000039</v>
      </c>
      <c r="I203" s="3">
        <f>'[1]Post Avails'!I202</f>
        <v>224.20000000000039</v>
      </c>
      <c r="J203" s="34">
        <f>'[1]Post Avails'!L202</f>
        <v>30.6</v>
      </c>
      <c r="K203" s="18">
        <f>'[1]Post Avails'!O202</f>
        <v>0</v>
      </c>
      <c r="L203" s="18">
        <f>'[1]Post Avails'!Q202</f>
        <v>0</v>
      </c>
      <c r="M203" s="36" t="str">
        <f>IF('[1]Post Avails'!S202&gt;30,"Available","Sold Out")</f>
        <v>Available</v>
      </c>
      <c r="N203" s="45">
        <f t="shared" si="3"/>
        <v>480.0000000000008</v>
      </c>
      <c r="O203" s="54" t="str">
        <f>'[2]Variety Info &amp; Ratings'!H202</f>
        <v>Bi-Color</v>
      </c>
      <c r="P203" s="54" t="str">
        <f>'[2]Variety Info &amp; Ratings'!M202</f>
        <v>4-6" (10-15cm)</v>
      </c>
      <c r="Q203" s="54" t="str">
        <f>'[2]Variety Info &amp; Ratings'!P202</f>
        <v>June - September</v>
      </c>
      <c r="R203" s="54" t="str">
        <f>'[2]Variety Info &amp; Ratings'!S202</f>
        <v>9-12' (3-4m)</v>
      </c>
      <c r="S203" s="54" t="str">
        <f>'[2]Variety Info &amp; Ratings'!AC202</f>
        <v>C</v>
      </c>
      <c r="T203" s="54">
        <f>'[2]Variety Info &amp; Ratings'!AH202</f>
        <v>3</v>
      </c>
      <c r="U203" s="54" t="str">
        <f>'[2]Variety Info &amp; Ratings'!AK202</f>
        <v>Yes</v>
      </c>
      <c r="V203" s="54">
        <f>'[2]Variety Info &amp; Ratings'!AL202</f>
        <v>0</v>
      </c>
      <c r="W203" s="54">
        <f>'[2]Variety Info &amp; Ratings'!AM202</f>
        <v>0</v>
      </c>
      <c r="X203" s="54" t="str">
        <f>'[2]Variety Info &amp; Ratings'!AN202</f>
        <v>Yes</v>
      </c>
      <c r="Y203" s="55"/>
    </row>
    <row r="204" spans="2:25" ht="24.95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592.80000000000007</v>
      </c>
      <c r="F204" s="18">
        <f>'[1]Post Avails'!C203</f>
        <v>1800</v>
      </c>
      <c r="G204" s="18">
        <f>'[1]Post Avails'!D203</f>
        <v>1800</v>
      </c>
      <c r="H204" s="3">
        <f>'[1]Post Avails'!F203</f>
        <v>0</v>
      </c>
      <c r="I204" s="3">
        <f>'[1]Post Avails'!I203</f>
        <v>0</v>
      </c>
      <c r="J204" s="34">
        <f>'[1]Post Avails'!L203</f>
        <v>0</v>
      </c>
      <c r="K204" s="18">
        <f>'[1]Post Avails'!O203</f>
        <v>0</v>
      </c>
      <c r="L204" s="18">
        <f>'[1]Post Avails'!Q203</f>
        <v>0</v>
      </c>
      <c r="M204" s="36" t="str">
        <f>IF('[1]Post Avails'!S203&gt;30,"Available","Sold Out")</f>
        <v>Available</v>
      </c>
      <c r="N204" s="45">
        <f t="shared" si="3"/>
        <v>4193.8</v>
      </c>
      <c r="O204" s="54" t="str">
        <f>'[2]Variety Info &amp; Ratings'!H203</f>
        <v>Purple</v>
      </c>
      <c r="P204" s="54" t="str">
        <f>'[2]Variety Info &amp; Ratings'!M203</f>
        <v>5-6" (12-15cm)</v>
      </c>
      <c r="Q204" s="54" t="str">
        <f>'[2]Variety Info &amp; Ratings'!P203</f>
        <v>May - July</v>
      </c>
      <c r="R204" s="54" t="str">
        <f>'[2]Variety Info &amp; Ratings'!S203</f>
        <v>5-6' (1.5-2m)</v>
      </c>
      <c r="S204" s="54" t="str">
        <f>'[2]Variety Info &amp; Ratings'!AC203</f>
        <v>B</v>
      </c>
      <c r="T204" s="54">
        <f>'[2]Variety Info &amp; Ratings'!AH203</f>
        <v>4</v>
      </c>
      <c r="U204" s="54">
        <f>'[2]Variety Info &amp; Ratings'!AK203</f>
        <v>0</v>
      </c>
      <c r="V204" s="54">
        <f>'[2]Variety Info &amp; Ratings'!AL203</f>
        <v>0</v>
      </c>
      <c r="W204" s="54">
        <f>'[2]Variety Info &amp; Ratings'!AM203</f>
        <v>0</v>
      </c>
      <c r="X204" s="54">
        <f>'[2]Variety Info &amp; Ratings'!AN203</f>
        <v>0</v>
      </c>
      <c r="Y204" s="55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273</v>
      </c>
      <c r="F205" s="18">
        <f>'[1]Post Avails'!C204</f>
        <v>0</v>
      </c>
      <c r="G205" s="18">
        <f>'[1]Post Avails'!D204</f>
        <v>0</v>
      </c>
      <c r="H205" s="3">
        <f>'[1]Post Avails'!F204</f>
        <v>0</v>
      </c>
      <c r="I205" s="3">
        <f>'[1]Post Avails'!I204</f>
        <v>0</v>
      </c>
      <c r="J205" s="34">
        <f>'[1]Post Avails'!L204</f>
        <v>0</v>
      </c>
      <c r="K205" s="18">
        <f>'[1]Post Avails'!O204</f>
        <v>0</v>
      </c>
      <c r="L205" s="18">
        <f>'[1]Post Avails'!Q204</f>
        <v>0</v>
      </c>
      <c r="M205" s="36" t="str">
        <f>IF('[1]Post Avails'!S204&gt;30,"Available","Sold Out")</f>
        <v>Sold Out</v>
      </c>
      <c r="N205" s="45">
        <f t="shared" si="3"/>
        <v>273</v>
      </c>
      <c r="O205" s="54" t="str">
        <f>'[2]Variety Info &amp; Ratings'!H204</f>
        <v>Blue</v>
      </c>
      <c r="P205" s="54" t="str">
        <f>'[2]Variety Info &amp; Ratings'!M204</f>
        <v>6-8" (15-20cm)</v>
      </c>
      <c r="Q205" s="54" t="str">
        <f>'[2]Variety Info &amp; Ratings'!P204</f>
        <v>May, June &amp; Aug</v>
      </c>
      <c r="R205" s="54" t="str">
        <f>'[2]Variety Info &amp; Ratings'!S204</f>
        <v>6-9' (2-3m)</v>
      </c>
      <c r="S205" s="54" t="str">
        <f>'[2]Variety Info &amp; Ratings'!AC204</f>
        <v>B1</v>
      </c>
      <c r="T205" s="54">
        <f>'[2]Variety Info &amp; Ratings'!AH204</f>
        <v>4</v>
      </c>
      <c r="U205" s="54" t="str">
        <f>'[2]Variety Info &amp; Ratings'!AK204</f>
        <v>Yes</v>
      </c>
      <c r="V205" s="54">
        <f>'[2]Variety Info &amp; Ratings'!AL204</f>
        <v>0</v>
      </c>
      <c r="W205" s="54">
        <f>'[2]Variety Info &amp; Ratings'!AM204</f>
        <v>0</v>
      </c>
      <c r="X205" s="54">
        <f>'[2]Variety Info &amp; Ratings'!AN204</f>
        <v>0</v>
      </c>
      <c r="Y205" s="55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39.5</v>
      </c>
      <c r="F206" s="18">
        <f>'[1]Post Avails'!C205</f>
        <v>0</v>
      </c>
      <c r="G206" s="18">
        <f>'[1]Post Avails'!D205</f>
        <v>0</v>
      </c>
      <c r="H206" s="3">
        <f>'[1]Post Avails'!F205</f>
        <v>0</v>
      </c>
      <c r="I206" s="3">
        <f>'[1]Post Avails'!I205</f>
        <v>0</v>
      </c>
      <c r="J206" s="34">
        <f>'[1]Post Avails'!L205</f>
        <v>0</v>
      </c>
      <c r="K206" s="18">
        <f>'[1]Post Avails'!O205</f>
        <v>0</v>
      </c>
      <c r="L206" s="18">
        <f>'[1]Post Avails'!Q205</f>
        <v>0</v>
      </c>
      <c r="M206" s="36" t="str">
        <f>IF('[1]Post Avails'!S205&gt;30,"Available","Sold Out")</f>
        <v>Sold Out</v>
      </c>
      <c r="N206" s="45">
        <f t="shared" si="3"/>
        <v>39.5</v>
      </c>
      <c r="O206" s="54" t="str">
        <f>'[2]Variety Info &amp; Ratings'!H205</f>
        <v>Pink</v>
      </c>
      <c r="P206" s="54" t="str">
        <f>'[2]Variety Info &amp; Ratings'!M205</f>
        <v>6-8" (15-20cm)</v>
      </c>
      <c r="Q206" s="54" t="str">
        <f>'[2]Variety Info &amp; Ratings'!P205</f>
        <v>May, June &amp; Aug</v>
      </c>
      <c r="R206" s="54" t="str">
        <f>'[2]Variety Info &amp; Ratings'!S205</f>
        <v>6-9' (2-3m)</v>
      </c>
      <c r="S206" s="54" t="str">
        <f>'[2]Variety Info &amp; Ratings'!AC205</f>
        <v>B1</v>
      </c>
      <c r="T206" s="54">
        <f>'[2]Variety Info &amp; Ratings'!AH205</f>
        <v>4</v>
      </c>
      <c r="U206" s="54" t="str">
        <f>'[2]Variety Info &amp; Ratings'!AK205</f>
        <v>Yes</v>
      </c>
      <c r="V206" s="54">
        <f>'[2]Variety Info &amp; Ratings'!AL205</f>
        <v>0</v>
      </c>
      <c r="W206" s="54">
        <f>'[2]Variety Info &amp; Ratings'!AM205</f>
        <v>0</v>
      </c>
      <c r="X206" s="54">
        <f>'[2]Variety Info &amp; Ratings'!AN205</f>
        <v>0</v>
      </c>
      <c r="Y206" s="55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117</v>
      </c>
      <c r="F207" s="18">
        <f>'[1]Post Avails'!C206</f>
        <v>600</v>
      </c>
      <c r="G207" s="18">
        <f>'[1]Post Avails'!D206</f>
        <v>600</v>
      </c>
      <c r="H207" s="3">
        <f>'[1]Post Avails'!F206</f>
        <v>0</v>
      </c>
      <c r="I207" s="3">
        <f>'[1]Post Avails'!I206</f>
        <v>0</v>
      </c>
      <c r="J207" s="34">
        <f>'[1]Post Avails'!L206</f>
        <v>899.1</v>
      </c>
      <c r="K207" s="18">
        <f>'[1]Post Avails'!O206</f>
        <v>0</v>
      </c>
      <c r="L207" s="18">
        <f>'[1]Post Avails'!Q206</f>
        <v>0</v>
      </c>
      <c r="M207" s="36" t="str">
        <f>IF('[1]Post Avails'!S206&gt;30,"Available","Sold Out")</f>
        <v>Sold Out</v>
      </c>
      <c r="N207" s="45">
        <f t="shared" si="3"/>
        <v>2216.1</v>
      </c>
      <c r="O207" s="54" t="str">
        <f>'[2]Variety Info &amp; Ratings'!H206</f>
        <v>Purple</v>
      </c>
      <c r="P207" s="54" t="str">
        <f>'[2]Variety Info &amp; Ratings'!M206</f>
        <v>5-7" (12-18cm)</v>
      </c>
      <c r="Q207" s="54" t="str">
        <f>'[2]Variety Info &amp; Ratings'!P206</f>
        <v>May - August</v>
      </c>
      <c r="R207" s="54" t="str">
        <f>'[2]Variety Info &amp; Ratings'!S206</f>
        <v>8-12' (3-4m)</v>
      </c>
      <c r="S207" s="54" t="str">
        <f>'[2]Variety Info &amp; Ratings'!AC206</f>
        <v>B2</v>
      </c>
      <c r="T207" s="54">
        <f>'[2]Variety Info &amp; Ratings'!AH206</f>
        <v>4</v>
      </c>
      <c r="U207" s="54" t="str">
        <f>'[2]Variety Info &amp; Ratings'!AK206</f>
        <v>Yes</v>
      </c>
      <c r="V207" s="54">
        <f>'[2]Variety Info &amp; Ratings'!AL206</f>
        <v>0</v>
      </c>
      <c r="W207" s="54">
        <f>'[2]Variety Info &amp; Ratings'!AM206</f>
        <v>0</v>
      </c>
      <c r="X207" s="54">
        <f>'[2]Variety Info &amp; Ratings'!AN206</f>
        <v>0</v>
      </c>
      <c r="Y207" s="55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1263.5999999999999</v>
      </c>
      <c r="F208" s="18">
        <f>'[1]Post Avails'!C207</f>
        <v>8775</v>
      </c>
      <c r="G208" s="18">
        <f>'[1]Post Avails'!D207</f>
        <v>8775</v>
      </c>
      <c r="H208" s="3">
        <f>'[1]Post Avails'!F207</f>
        <v>669.68067996557511</v>
      </c>
      <c r="I208" s="3">
        <f>'[1]Post Avails'!I207</f>
        <v>669.68067996557511</v>
      </c>
      <c r="J208" s="34">
        <f>'[1]Post Avails'!L207</f>
        <v>4189.5</v>
      </c>
      <c r="K208" s="18">
        <f>'[1]Post Avails'!O207</f>
        <v>1501.4000000000005</v>
      </c>
      <c r="L208" s="18">
        <f>'[1]Post Avails'!Q207</f>
        <v>0</v>
      </c>
      <c r="M208" s="36" t="str">
        <f>IF('[1]Post Avails'!S207&gt;30,"Available","Sold Out")</f>
        <v>Sold Out</v>
      </c>
      <c r="N208" s="45">
        <f t="shared" si="3"/>
        <v>25843.86135993115</v>
      </c>
      <c r="O208" s="54" t="str">
        <f>'[2]Variety Info &amp; Ratings'!H207</f>
        <v>Red</v>
      </c>
      <c r="P208" s="54" t="str">
        <f>'[2]Variety Info &amp; Ratings'!M207</f>
        <v>4-6" (10-15cm)</v>
      </c>
      <c r="Q208" s="54" t="str">
        <f>'[2]Variety Info &amp; Ratings'!P207</f>
        <v>June - September</v>
      </c>
      <c r="R208" s="54" t="str">
        <f>'[2]Variety Info &amp; Ratings'!S207</f>
        <v>6-8' (2-2.5m)</v>
      </c>
      <c r="S208" s="54" t="str">
        <f>'[2]Variety Info &amp; Ratings'!AC207</f>
        <v>B2 or C</v>
      </c>
      <c r="T208" s="54">
        <f>'[2]Variety Info &amp; Ratings'!AH207</f>
        <v>4</v>
      </c>
      <c r="U208" s="54" t="str">
        <f>'[2]Variety Info &amp; Ratings'!AK207</f>
        <v>Yes</v>
      </c>
      <c r="V208" s="54">
        <f>'[2]Variety Info &amp; Ratings'!AL207</f>
        <v>0</v>
      </c>
      <c r="W208" s="54">
        <f>'[2]Variety Info &amp; Ratings'!AM207</f>
        <v>0</v>
      </c>
      <c r="X208" s="54">
        <f>'[2]Variety Info &amp; Ratings'!AN207</f>
        <v>0</v>
      </c>
      <c r="Y208" s="55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312</v>
      </c>
      <c r="F209" s="18">
        <f>'[1]Post Avails'!C208</f>
        <v>0</v>
      </c>
      <c r="G209" s="18">
        <f>'[1]Post Avails'!D208</f>
        <v>0</v>
      </c>
      <c r="H209" s="3">
        <f>'[1]Post Avails'!F208</f>
        <v>0</v>
      </c>
      <c r="I209" s="3">
        <f>'[1]Post Avails'!I208</f>
        <v>0</v>
      </c>
      <c r="J209" s="34">
        <f>'[1]Post Avails'!L208</f>
        <v>0</v>
      </c>
      <c r="K209" s="18">
        <f>'[1]Post Avails'!O208</f>
        <v>0</v>
      </c>
      <c r="L209" s="18">
        <f>'[1]Post Avails'!Q208</f>
        <v>0</v>
      </c>
      <c r="M209" s="36" t="str">
        <f>IF('[1]Post Avails'!S208&gt;30,"Available","Sold Out")</f>
        <v>Sold Out</v>
      </c>
      <c r="N209" s="45">
        <f t="shared" si="3"/>
        <v>312</v>
      </c>
      <c r="O209" s="54" t="str">
        <f>'[2]Variety Info &amp; Ratings'!H208</f>
        <v>Blue</v>
      </c>
      <c r="P209" s="54" t="str">
        <f>'[2]Variety Info &amp; Ratings'!M208</f>
        <v>4-6" (10-15cm)</v>
      </c>
      <c r="Q209" s="54" t="str">
        <f>'[2]Variety Info &amp; Ratings'!P208</f>
        <v>May, June &amp; Sept</v>
      </c>
      <c r="R209" s="54" t="str">
        <f>'[2]Variety Info &amp; Ratings'!S208</f>
        <v>6-9' (2-3m)</v>
      </c>
      <c r="S209" s="54" t="str">
        <f>'[2]Variety Info &amp; Ratings'!AC208</f>
        <v>B1</v>
      </c>
      <c r="T209" s="54">
        <f>'[2]Variety Info &amp; Ratings'!AH208</f>
        <v>4</v>
      </c>
      <c r="U209" s="54" t="str">
        <f>'[2]Variety Info &amp; Ratings'!AK208</f>
        <v>Yes</v>
      </c>
      <c r="V209" s="54">
        <f>'[2]Variety Info &amp; Ratings'!AL208</f>
        <v>0</v>
      </c>
      <c r="W209" s="54">
        <f>'[2]Variety Info &amp; Ratings'!AM208</f>
        <v>0</v>
      </c>
      <c r="X209" s="54">
        <f>'[2]Variety Info &amp; Ratings'!AN208</f>
        <v>0</v>
      </c>
      <c r="Y209" s="55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351</v>
      </c>
      <c r="F210" s="18">
        <f>'[1]Post Avails'!C209</f>
        <v>0</v>
      </c>
      <c r="G210" s="18">
        <f>'[1]Post Avails'!D209</f>
        <v>0</v>
      </c>
      <c r="H210" s="3">
        <f>'[1]Post Avails'!F209</f>
        <v>0</v>
      </c>
      <c r="I210" s="3">
        <f>'[1]Post Avails'!I209</f>
        <v>0</v>
      </c>
      <c r="J210" s="34">
        <f>'[1]Post Avails'!L209</f>
        <v>0</v>
      </c>
      <c r="K210" s="18">
        <f>'[1]Post Avails'!O209</f>
        <v>0</v>
      </c>
      <c r="L210" s="18">
        <f>'[1]Post Avails'!Q209</f>
        <v>0</v>
      </c>
      <c r="M210" s="36" t="str">
        <f>IF('[1]Post Avails'!S209&gt;30,"Available","Sold Out")</f>
        <v>Sold Out</v>
      </c>
      <c r="N210" s="45">
        <f t="shared" si="3"/>
        <v>351</v>
      </c>
      <c r="O210" s="54" t="str">
        <f>'[2]Variety Info &amp; Ratings'!H209</f>
        <v>Blue</v>
      </c>
      <c r="P210" s="54" t="str">
        <f>'[2]Variety Info &amp; Ratings'!M209</f>
        <v>6-8" (15-20cm)</v>
      </c>
      <c r="Q210" s="54" t="str">
        <f>'[2]Variety Info &amp; Ratings'!P209</f>
        <v>June - September</v>
      </c>
      <c r="R210" s="54" t="str">
        <f>'[2]Variety Info &amp; Ratings'!S209</f>
        <v>8-10' (2.5-3m)</v>
      </c>
      <c r="S210" s="54" t="str">
        <f>'[2]Variety Info &amp; Ratings'!AC209</f>
        <v>B2</v>
      </c>
      <c r="T210" s="54">
        <f>'[2]Variety Info &amp; Ratings'!AH209</f>
        <v>4</v>
      </c>
      <c r="U210" s="54" t="str">
        <f>'[2]Variety Info &amp; Ratings'!AK209</f>
        <v>Yes</v>
      </c>
      <c r="V210" s="54">
        <f>'[2]Variety Info &amp; Ratings'!AL209</f>
        <v>0</v>
      </c>
      <c r="W210" s="54">
        <f>'[2]Variety Info &amp; Ratings'!AM209</f>
        <v>0</v>
      </c>
      <c r="X210" s="54">
        <f>'[2]Variety Info &amp; Ratings'!AN209</f>
        <v>0</v>
      </c>
      <c r="Y210" s="55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4">
        <f>'[1]Post Avails'!L210</f>
        <v>0</v>
      </c>
      <c r="K211" s="18">
        <f>'[1]Post Avails'!O210</f>
        <v>0</v>
      </c>
      <c r="L211" s="18">
        <f>'[1]Post Avails'!Q210</f>
        <v>0</v>
      </c>
      <c r="M211" s="36" t="str">
        <f>IF('[1]Post Avails'!S210&gt;30,"Available","Sold Out")</f>
        <v>Sold Out</v>
      </c>
      <c r="N211" s="45">
        <f t="shared" si="3"/>
        <v>0</v>
      </c>
      <c r="O211" s="54">
        <f>'[2]Variety Info &amp; Ratings'!H210</f>
        <v>0</v>
      </c>
      <c r="P211" s="54">
        <f>'[2]Variety Info &amp; Ratings'!M210</f>
        <v>0</v>
      </c>
      <c r="Q211" s="54">
        <f>'[2]Variety Info &amp; Ratings'!P210</f>
        <v>0</v>
      </c>
      <c r="R211" s="54">
        <f>'[2]Variety Info &amp; Ratings'!S210</f>
        <v>0</v>
      </c>
      <c r="S211" s="54">
        <f>'[2]Variety Info &amp; Ratings'!AC210</f>
        <v>0</v>
      </c>
      <c r="T211" s="54">
        <f>'[2]Variety Info &amp; Ratings'!AH210</f>
        <v>0</v>
      </c>
      <c r="U211" s="54">
        <f>'[2]Variety Info &amp; Ratings'!AK210</f>
        <v>0</v>
      </c>
      <c r="V211" s="54">
        <f>'[2]Variety Info &amp; Ratings'!AL210</f>
        <v>0</v>
      </c>
      <c r="W211" s="54">
        <f>'[2]Variety Info &amp; Ratings'!AM210</f>
        <v>0</v>
      </c>
      <c r="X211" s="54">
        <f>'[2]Variety Info &amp; Ratings'!AN210</f>
        <v>0</v>
      </c>
      <c r="Y211" s="55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163.79999999999998</v>
      </c>
      <c r="F212" s="18">
        <f>'[1]Post Avails'!C211</f>
        <v>54</v>
      </c>
      <c r="G212" s="18">
        <f>'[1]Post Avails'!D211</f>
        <v>54</v>
      </c>
      <c r="H212" s="3">
        <f>'[1]Post Avails'!F211</f>
        <v>0</v>
      </c>
      <c r="I212" s="3">
        <f>'[1]Post Avails'!I211</f>
        <v>0</v>
      </c>
      <c r="J212" s="34">
        <f>'[1]Post Avails'!L211</f>
        <v>0</v>
      </c>
      <c r="K212" s="18">
        <f>'[1]Post Avails'!O211</f>
        <v>0</v>
      </c>
      <c r="L212" s="18">
        <f>'[1]Post Avails'!Q211</f>
        <v>0</v>
      </c>
      <c r="M212" s="36" t="str">
        <f>IF('[1]Post Avails'!S211&gt;30,"Available","Sold Out")</f>
        <v>Available</v>
      </c>
      <c r="N212" s="45">
        <f t="shared" si="3"/>
        <v>272.79999999999995</v>
      </c>
      <c r="O212" s="54" t="str">
        <f>'[2]Variety Info &amp; Ratings'!H211</f>
        <v>Purple</v>
      </c>
      <c r="P212" s="54" t="str">
        <f>'[2]Variety Info &amp; Ratings'!M211</f>
        <v>1-2" (3-5cm)</v>
      </c>
      <c r="Q212" s="54" t="str">
        <f>'[2]Variety Info &amp; Ratings'!P211</f>
        <v>May - June</v>
      </c>
      <c r="R212" s="54" t="str">
        <f>'[2]Variety Info &amp; Ratings'!S211</f>
        <v>8-20' (3-6m)</v>
      </c>
      <c r="S212" s="54">
        <f>'[2]Variety Info &amp; Ratings'!AC211</f>
        <v>0</v>
      </c>
      <c r="T212" s="54">
        <f>'[2]Variety Info &amp; Ratings'!AH211</f>
        <v>5</v>
      </c>
      <c r="U212" s="54">
        <f>'[2]Variety Info &amp; Ratings'!AK211</f>
        <v>0</v>
      </c>
      <c r="V212" s="54">
        <f>'[2]Variety Info &amp; Ratings'!AL211</f>
        <v>0</v>
      </c>
      <c r="W212" s="54" t="str">
        <f>'[2]Variety Info &amp; Ratings'!AM211</f>
        <v>Yes</v>
      </c>
      <c r="X212" s="54">
        <f>'[2]Variety Info &amp; Ratings'!AN211</f>
        <v>0</v>
      </c>
      <c r="Y212" s="55" t="s">
        <v>0</v>
      </c>
    </row>
    <row r="213" spans="2:25" ht="24.95" hidden="1" customHeight="1" x14ac:dyDescent="0.25">
      <c r="B213" s="8"/>
      <c r="C213" s="16"/>
      <c r="D213" s="19"/>
      <c r="E213" s="18"/>
      <c r="F213" s="18"/>
      <c r="G213" s="18"/>
      <c r="H213" s="3"/>
      <c r="I213" s="3"/>
      <c r="J213" s="34"/>
      <c r="K213" s="18"/>
      <c r="L213" s="18"/>
      <c r="M213" s="36"/>
      <c r="N213" s="45">
        <v>0</v>
      </c>
      <c r="O213" s="54"/>
      <c r="P213" s="54">
        <f>'[2]Variety Info &amp; Ratings'!M212</f>
        <v>0</v>
      </c>
      <c r="Q213" s="54"/>
      <c r="R213" s="54"/>
      <c r="S213" s="54">
        <f>'[2]Variety Info &amp; Ratings'!AC212</f>
        <v>0</v>
      </c>
      <c r="T213" s="54"/>
      <c r="U213" s="54">
        <f>'[2]Variety Info &amp; Ratings'!AK212</f>
        <v>0</v>
      </c>
      <c r="V213" s="54">
        <f>'[2]Variety Info &amp; Ratings'!AL212</f>
        <v>0</v>
      </c>
      <c r="W213" s="54">
        <f>'[2]Variety Info &amp; Ratings'!AM212</f>
        <v>0</v>
      </c>
      <c r="X213" s="54"/>
      <c r="Y213" s="55"/>
    </row>
    <row r="214" spans="2:25" ht="24.95" hidden="1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0</v>
      </c>
      <c r="F214" s="18">
        <f>'[1]Post Avails'!C213</f>
        <v>0</v>
      </c>
      <c r="G214" s="18">
        <f>'[1]Post Avails'!D213</f>
        <v>0</v>
      </c>
      <c r="H214" s="3">
        <f>'[1]Post Avails'!F213</f>
        <v>0</v>
      </c>
      <c r="I214" s="3">
        <f>'[1]Post Avails'!I213</f>
        <v>0</v>
      </c>
      <c r="J214" s="34">
        <f>'[1]Post Avails'!L213</f>
        <v>0</v>
      </c>
      <c r="K214" s="18">
        <f>'[1]Post Avails'!O213</f>
        <v>0</v>
      </c>
      <c r="L214" s="18">
        <f>'[1]Post Avails'!Q213</f>
        <v>0</v>
      </c>
      <c r="M214" s="36" t="str">
        <f>IF('[1]Post Avails'!S213&gt;30,"Available","Sold Out")</f>
        <v>Sold Out</v>
      </c>
      <c r="N214" s="45">
        <f t="shared" ref="N214:N239" si="4">SUM(E214:L214)+IF(M214="Available",1,0)</f>
        <v>0</v>
      </c>
      <c r="O214" s="54">
        <f>'[2]Variety Info &amp; Ratings'!H213</f>
        <v>0</v>
      </c>
      <c r="P214" s="54">
        <f>'[2]Variety Info &amp; Ratings'!M213</f>
        <v>0</v>
      </c>
      <c r="Q214" s="54">
        <f>'[2]Variety Info &amp; Ratings'!P213</f>
        <v>0</v>
      </c>
      <c r="R214" s="54">
        <f>'[2]Variety Info &amp; Ratings'!S213</f>
        <v>0</v>
      </c>
      <c r="S214" s="54">
        <f>'[2]Variety Info &amp; Ratings'!AC213</f>
        <v>0</v>
      </c>
      <c r="T214" s="54">
        <f>'[2]Variety Info &amp; Ratings'!AH213</f>
        <v>4</v>
      </c>
      <c r="U214" s="54">
        <f>'[2]Variety Info &amp; Ratings'!AK213</f>
        <v>0</v>
      </c>
      <c r="V214" s="54">
        <f>'[2]Variety Info &amp; Ratings'!AL213</f>
        <v>0</v>
      </c>
      <c r="W214" s="54">
        <f>'[2]Variety Info &amp; Ratings'!AM213</f>
        <v>0</v>
      </c>
      <c r="X214" s="54">
        <f>'[2]Variety Info &amp; Ratings'!AN213</f>
        <v>0</v>
      </c>
      <c r="Y214" s="55"/>
    </row>
    <row r="215" spans="2:25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0</v>
      </c>
      <c r="J215" s="34">
        <f>'[1]Post Avails'!L214</f>
        <v>0</v>
      </c>
      <c r="K215" s="18">
        <f>'[1]Post Avails'!O214</f>
        <v>0</v>
      </c>
      <c r="L215" s="18">
        <f>'[1]Post Avails'!Q214</f>
        <v>0</v>
      </c>
      <c r="M215" s="36" t="str">
        <f>IF('[1]Post Avails'!S214&gt;30,"Available","Sold Out")</f>
        <v>Available</v>
      </c>
      <c r="N215" s="45">
        <f t="shared" si="4"/>
        <v>1</v>
      </c>
      <c r="O215" s="54">
        <f>'[2]Variety Info &amp; Ratings'!H214</f>
        <v>0</v>
      </c>
      <c r="P215" s="54">
        <f>'[2]Variety Info &amp; Ratings'!M214</f>
        <v>0</v>
      </c>
      <c r="Q215" s="54">
        <f>'[2]Variety Info &amp; Ratings'!P214</f>
        <v>0</v>
      </c>
      <c r="R215" s="54">
        <f>'[2]Variety Info &amp; Ratings'!S214</f>
        <v>0</v>
      </c>
      <c r="S215" s="54">
        <f>'[2]Variety Info &amp; Ratings'!AC214</f>
        <v>0</v>
      </c>
      <c r="T215" s="54">
        <f>'[2]Variety Info &amp; Ratings'!AH214</f>
        <v>9</v>
      </c>
      <c r="U215" s="54">
        <f>'[2]Variety Info &amp; Ratings'!AK214</f>
        <v>0</v>
      </c>
      <c r="V215" s="54">
        <f>'[2]Variety Info &amp; Ratings'!AL214</f>
        <v>0</v>
      </c>
      <c r="W215" s="54">
        <f>'[2]Variety Info &amp; Ratings'!AM214</f>
        <v>0</v>
      </c>
      <c r="X215" s="54">
        <f>'[2]Variety Info &amp; Ratings'!AN214</f>
        <v>0</v>
      </c>
      <c r="Y215" s="55"/>
    </row>
    <row r="216" spans="2:25" ht="24.95" hidden="1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0</v>
      </c>
      <c r="G216" s="18">
        <f>'[1]Post Avails'!D215</f>
        <v>0</v>
      </c>
      <c r="H216" s="3">
        <f>'[1]Post Avails'!F215</f>
        <v>0</v>
      </c>
      <c r="I216" s="3">
        <f>'[1]Post Avails'!I215</f>
        <v>0</v>
      </c>
      <c r="J216" s="34">
        <f>'[1]Post Avails'!L215</f>
        <v>0</v>
      </c>
      <c r="K216" s="18">
        <f>'[1]Post Avails'!O215</f>
        <v>0</v>
      </c>
      <c r="L216" s="18">
        <f>'[1]Post Avails'!Q215</f>
        <v>0</v>
      </c>
      <c r="M216" s="36" t="str">
        <f>IF('[1]Post Avails'!S215&gt;30,"Available","Sold Out")</f>
        <v>Sold Out</v>
      </c>
      <c r="N216" s="45">
        <f t="shared" si="4"/>
        <v>0</v>
      </c>
      <c r="O216" s="54">
        <f>'[2]Variety Info &amp; Ratings'!H215</f>
        <v>0</v>
      </c>
      <c r="P216" s="54">
        <f>'[2]Variety Info &amp; Ratings'!M215</f>
        <v>0</v>
      </c>
      <c r="Q216" s="54">
        <f>'[2]Variety Info &amp; Ratings'!P215</f>
        <v>0</v>
      </c>
      <c r="R216" s="54">
        <f>'[2]Variety Info &amp; Ratings'!S215</f>
        <v>0</v>
      </c>
      <c r="S216" s="54">
        <f>'[2]Variety Info &amp; Ratings'!AC215</f>
        <v>0</v>
      </c>
      <c r="T216" s="54">
        <f>'[2]Variety Info &amp; Ratings'!AH215</f>
        <v>9</v>
      </c>
      <c r="U216" s="54">
        <f>'[2]Variety Info &amp; Ratings'!AK215</f>
        <v>0</v>
      </c>
      <c r="V216" s="54">
        <f>'[2]Variety Info &amp; Ratings'!AL215</f>
        <v>0</v>
      </c>
      <c r="W216" s="54">
        <f>'[2]Variety Info &amp; Ratings'!AM215</f>
        <v>0</v>
      </c>
      <c r="X216" s="54">
        <f>'[2]Variety Info &amp; Ratings'!AN215</f>
        <v>0</v>
      </c>
      <c r="Y216" s="55"/>
    </row>
    <row r="217" spans="2:25" ht="24.95" hidden="1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0</v>
      </c>
      <c r="G217" s="18">
        <f>'[1]Post Avails'!D216</f>
        <v>0</v>
      </c>
      <c r="H217" s="3">
        <f>'[1]Post Avails'!F216</f>
        <v>0</v>
      </c>
      <c r="I217" s="3">
        <f>'[1]Post Avails'!I216</f>
        <v>0</v>
      </c>
      <c r="J217" s="34">
        <f>'[1]Post Avails'!L216</f>
        <v>0</v>
      </c>
      <c r="K217" s="18">
        <f>'[1]Post Avails'!O216</f>
        <v>0</v>
      </c>
      <c r="L217" s="18">
        <f>'[1]Post Avails'!Q216</f>
        <v>0</v>
      </c>
      <c r="M217" s="36" t="str">
        <f>IF('[1]Post Avails'!S216&gt;30,"Available","Sold Out")</f>
        <v>Sold Out</v>
      </c>
      <c r="N217" s="45">
        <f t="shared" si="4"/>
        <v>0</v>
      </c>
      <c r="O217" s="54">
        <f>'[2]Variety Info &amp; Ratings'!H216</f>
        <v>0</v>
      </c>
      <c r="P217" s="54">
        <f>'[2]Variety Info &amp; Ratings'!M216</f>
        <v>0</v>
      </c>
      <c r="Q217" s="54">
        <f>'[2]Variety Info &amp; Ratings'!P216</f>
        <v>0</v>
      </c>
      <c r="R217" s="54">
        <f>'[2]Variety Info &amp; Ratings'!S216</f>
        <v>0</v>
      </c>
      <c r="S217" s="54">
        <f>'[2]Variety Info &amp; Ratings'!AC216</f>
        <v>0</v>
      </c>
      <c r="T217" s="54">
        <f>'[2]Variety Info &amp; Ratings'!AH216</f>
        <v>9</v>
      </c>
      <c r="U217" s="54">
        <f>'[2]Variety Info &amp; Ratings'!AK216</f>
        <v>0</v>
      </c>
      <c r="V217" s="54">
        <f>'[2]Variety Info &amp; Ratings'!AL216</f>
        <v>0</v>
      </c>
      <c r="W217" s="54">
        <f>'[2]Variety Info &amp; Ratings'!AM216</f>
        <v>0</v>
      </c>
      <c r="X217" s="54">
        <f>'[2]Variety Info &amp; Ratings'!AN216</f>
        <v>0</v>
      </c>
      <c r="Y217" s="55"/>
    </row>
    <row r="218" spans="2:25" ht="24.95" hidden="1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0</v>
      </c>
      <c r="G218" s="18">
        <f>'[1]Post Avails'!D217</f>
        <v>0</v>
      </c>
      <c r="H218" s="3">
        <f>'[1]Post Avails'!F217</f>
        <v>0</v>
      </c>
      <c r="I218" s="3">
        <f>'[1]Post Avails'!I217</f>
        <v>0</v>
      </c>
      <c r="J218" s="34">
        <f>'[1]Post Avails'!L217</f>
        <v>0</v>
      </c>
      <c r="K218" s="18">
        <f>'[1]Post Avails'!O217</f>
        <v>0</v>
      </c>
      <c r="L218" s="18">
        <f>'[1]Post Avails'!Q217</f>
        <v>0</v>
      </c>
      <c r="M218" s="36" t="str">
        <f>IF('[1]Post Avails'!S217&gt;30,"Available","Sold Out")</f>
        <v>Sold Out</v>
      </c>
      <c r="N218" s="45">
        <f t="shared" si="4"/>
        <v>0</v>
      </c>
      <c r="O218" s="54">
        <f>'[2]Variety Info &amp; Ratings'!H217</f>
        <v>0</v>
      </c>
      <c r="P218" s="54">
        <f>'[2]Variety Info &amp; Ratings'!M217</f>
        <v>0</v>
      </c>
      <c r="Q218" s="54">
        <f>'[2]Variety Info &amp; Ratings'!P217</f>
        <v>0</v>
      </c>
      <c r="R218" s="54">
        <f>'[2]Variety Info &amp; Ratings'!S217</f>
        <v>0</v>
      </c>
      <c r="S218" s="54">
        <f>'[2]Variety Info &amp; Ratings'!AC217</f>
        <v>0</v>
      </c>
      <c r="T218" s="54">
        <f>'[2]Variety Info &amp; Ratings'!AH217</f>
        <v>9</v>
      </c>
      <c r="U218" s="54">
        <f>'[2]Variety Info &amp; Ratings'!AK217</f>
        <v>0</v>
      </c>
      <c r="V218" s="54">
        <f>'[2]Variety Info &amp; Ratings'!AL217</f>
        <v>0</v>
      </c>
      <c r="W218" s="54">
        <f>'[2]Variety Info &amp; Ratings'!AM217</f>
        <v>0</v>
      </c>
      <c r="X218" s="54">
        <f>'[2]Variety Info &amp; Ratings'!AN217</f>
        <v>0</v>
      </c>
      <c r="Y218" s="55" t="s">
        <v>0</v>
      </c>
    </row>
    <row r="219" spans="2:25" ht="24.95" hidden="1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0</v>
      </c>
      <c r="G219" s="18">
        <f>'[1]Post Avails'!D218</f>
        <v>0</v>
      </c>
      <c r="H219" s="3">
        <f>'[1]Post Avails'!F218</f>
        <v>0</v>
      </c>
      <c r="I219" s="3">
        <f>'[1]Post Avails'!I218</f>
        <v>0</v>
      </c>
      <c r="J219" s="34">
        <f>'[1]Post Avails'!L218</f>
        <v>0</v>
      </c>
      <c r="K219" s="18">
        <f>'[1]Post Avails'!O218</f>
        <v>0</v>
      </c>
      <c r="L219" s="18">
        <f>'[1]Post Avails'!Q218</f>
        <v>0</v>
      </c>
      <c r="M219" s="36" t="str">
        <f>IF('[1]Post Avails'!S218&gt;30,"Available","Sold Out")</f>
        <v>Sold Out</v>
      </c>
      <c r="N219" s="45">
        <f t="shared" si="4"/>
        <v>0</v>
      </c>
      <c r="O219" s="54" t="str">
        <f>'[2]Variety Info &amp; Ratings'!H218</f>
        <v>Scarlet</v>
      </c>
      <c r="P219" s="54" t="str">
        <f>'[2]Variety Info &amp; Ratings'!M218</f>
        <v>2-3" (5-7cm)</v>
      </c>
      <c r="Q219" s="54" t="str">
        <f>'[2]Variety Info &amp; Ratings'!P218</f>
        <v>July - September</v>
      </c>
      <c r="R219" s="54" t="str">
        <f>'[2]Variety Info &amp; Ratings'!S218</f>
        <v>13-30' (4.5-9m)</v>
      </c>
      <c r="S219" s="54">
        <f>'[2]Variety Info &amp; Ratings'!AC218</f>
        <v>0</v>
      </c>
      <c r="T219" s="54">
        <f>'[2]Variety Info &amp; Ratings'!AH218</f>
        <v>5</v>
      </c>
      <c r="U219" s="54">
        <f>'[2]Variety Info &amp; Ratings'!AK218</f>
        <v>0</v>
      </c>
      <c r="V219" s="54">
        <f>'[2]Variety Info &amp; Ratings'!AL218</f>
        <v>0</v>
      </c>
      <c r="W219" s="54">
        <f>'[2]Variety Info &amp; Ratings'!AM218</f>
        <v>0</v>
      </c>
      <c r="X219" s="54">
        <f>'[2]Variety Info &amp; Ratings'!AN218</f>
        <v>0</v>
      </c>
      <c r="Y219" s="55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195</v>
      </c>
      <c r="F220" s="18">
        <f>'[1]Post Avails'!C219</f>
        <v>18</v>
      </c>
      <c r="G220" s="18">
        <f>'[1]Post Avails'!D219</f>
        <v>18</v>
      </c>
      <c r="H220" s="3">
        <f>'[1]Post Avails'!F219</f>
        <v>3592.0857142857139</v>
      </c>
      <c r="I220" s="3">
        <f>'[1]Post Avails'!I219</f>
        <v>3592.0857142857139</v>
      </c>
      <c r="J220" s="34">
        <f>'[1]Post Avails'!L219</f>
        <v>0</v>
      </c>
      <c r="K220" s="18">
        <f>'[1]Post Avails'!O219</f>
        <v>0</v>
      </c>
      <c r="L220" s="18">
        <f>'[1]Post Avails'!Q219</f>
        <v>0</v>
      </c>
      <c r="M220" s="36" t="str">
        <f>IF('[1]Post Avails'!S219&gt;30,"Available","Sold Out")</f>
        <v>Available</v>
      </c>
      <c r="N220" s="45">
        <f t="shared" si="4"/>
        <v>7416.1714285714279</v>
      </c>
      <c r="O220" s="54" t="str">
        <f>'[2]Variety Info &amp; Ratings'!H219</f>
        <v>Scarlet</v>
      </c>
      <c r="P220" s="54" t="str">
        <f>'[2]Variety Info &amp; Ratings'!M219</f>
        <v>2-3" (5-7cm)</v>
      </c>
      <c r="Q220" s="54" t="str">
        <f>'[2]Variety Info &amp; Ratings'!P219</f>
        <v>July - September</v>
      </c>
      <c r="R220" s="54" t="str">
        <f>'[2]Variety Info &amp; Ratings'!S219</f>
        <v>13-30' (4.5-9m)</v>
      </c>
      <c r="S220" s="54">
        <f>'[2]Variety Info &amp; Ratings'!AC219</f>
        <v>0</v>
      </c>
      <c r="T220" s="54">
        <f>'[2]Variety Info &amp; Ratings'!AH219</f>
        <v>5</v>
      </c>
      <c r="U220" s="54">
        <f>'[2]Variety Info &amp; Ratings'!AK219</f>
        <v>0</v>
      </c>
      <c r="V220" s="54">
        <f>'[2]Variety Info &amp; Ratings'!AL219</f>
        <v>0</v>
      </c>
      <c r="W220" s="54">
        <f>'[2]Variety Info &amp; Ratings'!AM219</f>
        <v>0</v>
      </c>
      <c r="X220" s="54">
        <f>'[2]Variety Info &amp; Ratings'!AN219</f>
        <v>0</v>
      </c>
      <c r="Y220" s="55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0</v>
      </c>
      <c r="G221" s="18">
        <f>'[1]Post Avails'!D220</f>
        <v>0</v>
      </c>
      <c r="H221" s="3">
        <f>'[1]Post Avails'!F220</f>
        <v>5601.1</v>
      </c>
      <c r="I221" s="3">
        <f>'[1]Post Avails'!I220</f>
        <v>5601.1</v>
      </c>
      <c r="J221" s="34">
        <f>'[1]Post Avails'!L220</f>
        <v>0</v>
      </c>
      <c r="K221" s="18">
        <f>'[1]Post Avails'!O220</f>
        <v>0</v>
      </c>
      <c r="L221" s="18">
        <f>'[1]Post Avails'!Q220</f>
        <v>0</v>
      </c>
      <c r="M221" s="36" t="str">
        <f>IF('[1]Post Avails'!S220&gt;30,"Available","Sold Out")</f>
        <v>Available</v>
      </c>
      <c r="N221" s="45">
        <f t="shared" si="4"/>
        <v>11203.2</v>
      </c>
      <c r="O221" s="54" t="str">
        <f>'[2]Variety Info &amp; Ratings'!H220</f>
        <v>Yellow</v>
      </c>
      <c r="P221" s="54" t="str">
        <f>'[2]Variety Info &amp; Ratings'!M220</f>
        <v>2-3" (5-7cm)</v>
      </c>
      <c r="Q221" s="54" t="str">
        <f>'[2]Variety Info &amp; Ratings'!P220</f>
        <v>July - September</v>
      </c>
      <c r="R221" s="54" t="str">
        <f>'[2]Variety Info &amp; Ratings'!S220</f>
        <v>13-30' (4.5-9m)</v>
      </c>
      <c r="S221" s="54">
        <f>'[2]Variety Info &amp; Ratings'!AC220</f>
        <v>0</v>
      </c>
      <c r="T221" s="54">
        <f>'[2]Variety Info &amp; Ratings'!AH220</f>
        <v>5</v>
      </c>
      <c r="U221" s="54">
        <f>'[2]Variety Info &amp; Ratings'!AK220</f>
        <v>0</v>
      </c>
      <c r="V221" s="54">
        <f>'[2]Variety Info &amp; Ratings'!AL220</f>
        <v>0</v>
      </c>
      <c r="W221" s="54">
        <f>'[2]Variety Info &amp; Ratings'!AM220</f>
        <v>0</v>
      </c>
      <c r="X221" s="54">
        <f>'[2]Variety Info &amp; Ratings'!AN220</f>
        <v>0</v>
      </c>
      <c r="Y221" s="55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39</v>
      </c>
      <c r="F222" s="18">
        <f>'[1]Post Avails'!C221</f>
        <v>81</v>
      </c>
      <c r="G222" s="18">
        <f>'[1]Post Avails'!D221</f>
        <v>81</v>
      </c>
      <c r="H222" s="3">
        <f>'[1]Post Avails'!F221</f>
        <v>0</v>
      </c>
      <c r="I222" s="3">
        <f>'[1]Post Avails'!I221</f>
        <v>0</v>
      </c>
      <c r="J222" s="34">
        <f>'[1]Post Avails'!L221</f>
        <v>0</v>
      </c>
      <c r="K222" s="18">
        <f>'[1]Post Avails'!O221</f>
        <v>0</v>
      </c>
      <c r="L222" s="18">
        <f>'[1]Post Avails'!Q221</f>
        <v>0</v>
      </c>
      <c r="M222" s="36" t="str">
        <f>IF('[1]Post Avails'!S221&gt;30,"Available","Sold Out")</f>
        <v>Sold Out</v>
      </c>
      <c r="N222" s="45">
        <f t="shared" si="4"/>
        <v>201</v>
      </c>
      <c r="O222" s="54" t="str">
        <f>'[2]Variety Info &amp; Ratings'!H221</f>
        <v>Orange - Red</v>
      </c>
      <c r="P222" s="54" t="str">
        <f>'[2]Variety Info &amp; Ratings'!M221</f>
        <v>2-3" (5-7cm)</v>
      </c>
      <c r="Q222" s="54" t="str">
        <f>'[2]Variety Info &amp; Ratings'!P221</f>
        <v>July - September</v>
      </c>
      <c r="R222" s="54" t="str">
        <f>'[2]Variety Info &amp; Ratings'!S221</f>
        <v>13-30' (4.5-9m)</v>
      </c>
      <c r="S222" s="54">
        <f>'[2]Variety Info &amp; Ratings'!AC221</f>
        <v>0</v>
      </c>
      <c r="T222" s="54">
        <f>'[2]Variety Info &amp; Ratings'!AH221</f>
        <v>6</v>
      </c>
      <c r="U222" s="54">
        <f>'[2]Variety Info &amp; Ratings'!AK221</f>
        <v>0</v>
      </c>
      <c r="V222" s="54">
        <f>'[2]Variety Info &amp; Ratings'!AL221</f>
        <v>0</v>
      </c>
      <c r="W222" s="54">
        <f>'[2]Variety Info &amp; Ratings'!AM221</f>
        <v>0</v>
      </c>
      <c r="X222" s="54">
        <f>'[2]Variety Info &amp; Ratings'!AN221</f>
        <v>0</v>
      </c>
      <c r="Y222" s="55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255</v>
      </c>
      <c r="G223" s="18">
        <f>'[1]Post Avails'!D222</f>
        <v>255</v>
      </c>
      <c r="H223" s="3">
        <f>'[1]Post Avails'!F222</f>
        <v>0</v>
      </c>
      <c r="I223" s="3">
        <f>'[1]Post Avails'!I222</f>
        <v>0</v>
      </c>
      <c r="J223" s="34">
        <f>'[1]Post Avails'!L222</f>
        <v>0</v>
      </c>
      <c r="K223" s="18">
        <f>'[1]Post Avails'!O222</f>
        <v>0</v>
      </c>
      <c r="L223" s="18">
        <f>'[1]Post Avails'!Q222</f>
        <v>0</v>
      </c>
      <c r="M223" s="36" t="str">
        <f>IF('[1]Post Avails'!S222&gt;30,"Available","Sold Out")</f>
        <v>Sold Out</v>
      </c>
      <c r="N223" s="45">
        <f t="shared" si="4"/>
        <v>510</v>
      </c>
      <c r="O223" s="54" t="str">
        <f>'[2]Variety Info &amp; Ratings'!H222</f>
        <v>Orange - Red</v>
      </c>
      <c r="P223" s="54" t="str">
        <f>'[2]Variety Info &amp; Ratings'!M222</f>
        <v>2-3" (5-7cm)</v>
      </c>
      <c r="Q223" s="54" t="str">
        <f>'[2]Variety Info &amp; Ratings'!P222</f>
        <v>July - September</v>
      </c>
      <c r="R223" s="54" t="str">
        <f>'[2]Variety Info &amp; Ratings'!S222</f>
        <v>13-30' (4.5-9m)</v>
      </c>
      <c r="S223" s="54">
        <f>'[2]Variety Info &amp; Ratings'!AC222</f>
        <v>0</v>
      </c>
      <c r="T223" s="54">
        <f>'[2]Variety Info &amp; Ratings'!AH222</f>
        <v>5</v>
      </c>
      <c r="U223" s="54">
        <f>'[2]Variety Info &amp; Ratings'!AK222</f>
        <v>0</v>
      </c>
      <c r="V223" s="54">
        <f>'[2]Variety Info &amp; Ratings'!AL222</f>
        <v>0</v>
      </c>
      <c r="W223" s="54">
        <f>'[2]Variety Info &amp; Ratings'!AM222</f>
        <v>0</v>
      </c>
      <c r="X223" s="54">
        <f>'[2]Variety Info &amp; Ratings'!AN222</f>
        <v>0</v>
      </c>
      <c r="Y223" s="55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39</v>
      </c>
      <c r="F224" s="18">
        <f>'[1]Post Avails'!C223</f>
        <v>0</v>
      </c>
      <c r="G224" s="18">
        <f>'[1]Post Avails'!D223</f>
        <v>0</v>
      </c>
      <c r="H224" s="3">
        <f>'[1]Post Avails'!F223</f>
        <v>691.44</v>
      </c>
      <c r="I224" s="3">
        <f>'[1]Post Avails'!I223</f>
        <v>691.44</v>
      </c>
      <c r="J224" s="34">
        <f>'[1]Post Avails'!L223</f>
        <v>0</v>
      </c>
      <c r="K224" s="18">
        <f>'[1]Post Avails'!O223</f>
        <v>0</v>
      </c>
      <c r="L224" s="18">
        <f>'[1]Post Avails'!Q223</f>
        <v>0</v>
      </c>
      <c r="M224" s="36" t="str">
        <f>IF('[1]Post Avails'!S223&gt;30,"Available","Sold Out")</f>
        <v>Sold Out</v>
      </c>
      <c r="N224" s="45">
        <f t="shared" si="4"/>
        <v>1421.88</v>
      </c>
      <c r="O224" s="54" t="str">
        <f>'[2]Variety Info &amp; Ratings'!H223</f>
        <v>Orange - Red</v>
      </c>
      <c r="P224" s="54" t="str">
        <f>'[2]Variety Info &amp; Ratings'!M223</f>
        <v>2-3" (5-7cm)</v>
      </c>
      <c r="Q224" s="54" t="str">
        <f>'[2]Variety Info &amp; Ratings'!P223</f>
        <v>July - September</v>
      </c>
      <c r="R224" s="54" t="str">
        <f>'[2]Variety Info &amp; Ratings'!S223</f>
        <v>13-30' (4.5-9m)</v>
      </c>
      <c r="S224" s="54">
        <f>'[2]Variety Info &amp; Ratings'!AC223</f>
        <v>0</v>
      </c>
      <c r="T224" s="54">
        <f>'[2]Variety Info &amp; Ratings'!AH223</f>
        <v>5</v>
      </c>
      <c r="U224" s="54">
        <f>'[2]Variety Info &amp; Ratings'!AK223</f>
        <v>0</v>
      </c>
      <c r="V224" s="54">
        <f>'[2]Variety Info &amp; Ratings'!AL223</f>
        <v>0</v>
      </c>
      <c r="W224" s="54">
        <f>'[2]Variety Info &amp; Ratings'!AM223</f>
        <v>0</v>
      </c>
      <c r="X224" s="54">
        <f>'[2]Variety Info &amp; Ratings'!AN223</f>
        <v>0</v>
      </c>
      <c r="Y224" s="55" t="s">
        <v>0</v>
      </c>
    </row>
    <row r="225" spans="2:25" ht="24.95" hidden="1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0</v>
      </c>
      <c r="F225" s="18">
        <f>'[1]Post Avails'!C224</f>
        <v>0</v>
      </c>
      <c r="G225" s="18">
        <f>'[1]Post Avails'!D224</f>
        <v>0</v>
      </c>
      <c r="H225" s="3">
        <f>'[1]Post Avails'!F224</f>
        <v>0</v>
      </c>
      <c r="I225" s="3">
        <f>'[1]Post Avails'!I224</f>
        <v>0</v>
      </c>
      <c r="J225" s="34">
        <f>'[1]Post Avails'!L224</f>
        <v>0</v>
      </c>
      <c r="K225" s="18">
        <f>'[1]Post Avails'!O224</f>
        <v>0</v>
      </c>
      <c r="L225" s="18">
        <f>'[1]Post Avails'!Q224</f>
        <v>0</v>
      </c>
      <c r="M225" s="36" t="str">
        <f>IF('[1]Post Avails'!S224&gt;30,"Available","Sold Out")</f>
        <v>Sold Out</v>
      </c>
      <c r="N225" s="45">
        <f t="shared" si="4"/>
        <v>0</v>
      </c>
      <c r="O225" s="54" t="str">
        <f>'[2]Variety Info &amp; Ratings'!H224</f>
        <v>White</v>
      </c>
      <c r="P225" s="54" t="str">
        <f>'[2]Variety Info &amp; Ratings'!M224</f>
        <v>½-1" (1-3cm)</v>
      </c>
      <c r="Q225" s="54" t="str">
        <f>'[2]Variety Info &amp; Ratings'!P224</f>
        <v>June - September</v>
      </c>
      <c r="R225" s="54" t="str">
        <f>'[2]Variety Info &amp; Ratings'!S224</f>
        <v>6-40' (2-12m)</v>
      </c>
      <c r="S225" s="54">
        <f>'[2]Variety Info &amp; Ratings'!AC224</f>
        <v>0</v>
      </c>
      <c r="T225" s="54">
        <f>'[2]Variety Info &amp; Ratings'!AH224</f>
        <v>6</v>
      </c>
      <c r="U225" s="54" t="str">
        <f>'[2]Variety Info &amp; Ratings'!AK224</f>
        <v>Yes</v>
      </c>
      <c r="V225" s="54">
        <f>'[2]Variety Info &amp; Ratings'!AL224</f>
        <v>0</v>
      </c>
      <c r="W225" s="54" t="str">
        <f>'[2]Variety Info &amp; Ratings'!AM224</f>
        <v>Yes</v>
      </c>
      <c r="X225" s="54" t="str">
        <f>'[2]Variety Info &amp; Ratings'!AN224</f>
        <v>Yes</v>
      </c>
      <c r="Y225" s="55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7.5</v>
      </c>
      <c r="F226" s="18">
        <f>'[1]Post Avails'!C225</f>
        <v>0</v>
      </c>
      <c r="G226" s="18">
        <f>'[1]Post Avails'!D225</f>
        <v>0</v>
      </c>
      <c r="H226" s="3">
        <f>'[1]Post Avails'!F225</f>
        <v>81.400000000000091</v>
      </c>
      <c r="I226" s="3">
        <f>'[1]Post Avails'!I225</f>
        <v>81.400000000000091</v>
      </c>
      <c r="J226" s="34">
        <f>'[1]Post Avails'!L225</f>
        <v>0</v>
      </c>
      <c r="K226" s="18">
        <f>'[1]Post Avails'!O225</f>
        <v>0</v>
      </c>
      <c r="L226" s="18">
        <f>'[1]Post Avails'!Q225</f>
        <v>0</v>
      </c>
      <c r="M226" s="36" t="str">
        <f>IF('[1]Post Avails'!S225&gt;30,"Available","Sold Out")</f>
        <v>Sold Out</v>
      </c>
      <c r="N226" s="45">
        <f t="shared" si="4"/>
        <v>170.30000000000018</v>
      </c>
      <c r="O226" s="54" t="str">
        <f>'[2]Variety Info &amp; Ratings'!H225</f>
        <v>Purple</v>
      </c>
      <c r="P226" s="54" t="str">
        <f>'[2]Variety Info &amp; Ratings'!M225</f>
        <v>½-1" (1-3cm)</v>
      </c>
      <c r="Q226" s="54" t="str">
        <f>'[2]Variety Info &amp; Ratings'!P225</f>
        <v>April - May</v>
      </c>
      <c r="R226" s="54" t="str">
        <f>'[2]Variety Info &amp; Ratings'!S225</f>
        <v>6-20' (2-6m)</v>
      </c>
      <c r="S226" s="54">
        <f>'[2]Variety Info &amp; Ratings'!AC225</f>
        <v>0</v>
      </c>
      <c r="T226" s="54">
        <f>'[2]Variety Info &amp; Ratings'!AH225</f>
        <v>7</v>
      </c>
      <c r="U226" s="54">
        <f>'[2]Variety Info &amp; Ratings'!AK225</f>
        <v>0</v>
      </c>
      <c r="V226" s="54" t="str">
        <f>'[2]Variety Info &amp; Ratings'!AL225</f>
        <v>yes</v>
      </c>
      <c r="W226" s="54" t="str">
        <f>'[2]Variety Info &amp; Ratings'!AM225</f>
        <v>Yes</v>
      </c>
      <c r="X226" s="54">
        <f>'[2]Variety Info &amp; Ratings'!AN225</f>
        <v>0</v>
      </c>
      <c r="Y226" s="55" t="s">
        <v>0</v>
      </c>
    </row>
    <row r="227" spans="2:25" ht="24.95" hidden="1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0</v>
      </c>
      <c r="G227" s="18">
        <f>'[1]Post Avails'!D226</f>
        <v>0</v>
      </c>
      <c r="H227" s="3">
        <f>'[1]Post Avails'!F226</f>
        <v>0</v>
      </c>
      <c r="I227" s="3">
        <f>'[1]Post Avails'!I226</f>
        <v>0</v>
      </c>
      <c r="J227" s="34">
        <f>'[1]Post Avails'!L226</f>
        <v>0</v>
      </c>
      <c r="K227" s="18">
        <f>'[1]Post Avails'!O226</f>
        <v>0</v>
      </c>
      <c r="L227" s="18">
        <f>'[1]Post Avails'!Q226</f>
        <v>0</v>
      </c>
      <c r="M227" s="36" t="str">
        <f>IF('[1]Post Avails'!S226&gt;30,"Available","Sold Out")</f>
        <v>Sold Out</v>
      </c>
      <c r="N227" s="45">
        <f t="shared" si="4"/>
        <v>0</v>
      </c>
      <c r="O227" s="54" t="str">
        <f>'[2]Variety Info &amp; Ratings'!H226</f>
        <v>Cream</v>
      </c>
      <c r="P227" s="54" t="str">
        <f>'[2]Variety Info &amp; Ratings'!M226</f>
        <v>½-1" (1-3cm)</v>
      </c>
      <c r="Q227" s="54" t="str">
        <f>'[2]Variety Info &amp; Ratings'!P226</f>
        <v>May - June</v>
      </c>
      <c r="R227" s="54" t="str">
        <f>'[2]Variety Info &amp; Ratings'!S226</f>
        <v>6-40' (2-12m)</v>
      </c>
      <c r="S227" s="54">
        <f>'[2]Variety Info &amp; Ratings'!AC226</f>
        <v>0</v>
      </c>
      <c r="T227" s="54">
        <f>'[2]Variety Info &amp; Ratings'!AH226</f>
        <v>5</v>
      </c>
      <c r="U227" s="54" t="str">
        <f>'[2]Variety Info &amp; Ratings'!AK226</f>
        <v>Yes</v>
      </c>
      <c r="V227" s="54">
        <f>'[2]Variety Info &amp; Ratings'!AL226</f>
        <v>0</v>
      </c>
      <c r="W227" s="54" t="str">
        <f>'[2]Variety Info &amp; Ratings'!AM226</f>
        <v>Yes</v>
      </c>
      <c r="X227" s="54" t="str">
        <f>'[2]Variety Info &amp; Ratings'!AN226</f>
        <v>Yes</v>
      </c>
      <c r="Y227" s="55"/>
    </row>
    <row r="228" spans="2:25" ht="24.95" customHeight="1" x14ac:dyDescent="0.25">
      <c r="B228" s="8" t="s">
        <v>4</v>
      </c>
      <c r="C228" s="16"/>
      <c r="D228" s="19"/>
      <c r="E228" s="18">
        <f>'[1]Post Avails'!B227</f>
        <v>405.6</v>
      </c>
      <c r="F228" s="18">
        <f>'[1]Post Avails'!C227</f>
        <v>6</v>
      </c>
      <c r="G228" s="18">
        <f>'[1]Post Avails'!D227</f>
        <v>6</v>
      </c>
      <c r="H228" s="3">
        <f>'[1]Post Avails'!F227</f>
        <v>0</v>
      </c>
      <c r="I228" s="3">
        <f>'[1]Post Avails'!I227</f>
        <v>0</v>
      </c>
      <c r="J228" s="34">
        <f>'[1]Post Avails'!L227</f>
        <v>0</v>
      </c>
      <c r="K228" s="18">
        <f>'[1]Post Avails'!O227</f>
        <v>0</v>
      </c>
      <c r="L228" s="18">
        <f>'[1]Post Avails'!Q227</f>
        <v>0</v>
      </c>
      <c r="M228" s="36" t="str">
        <f>IF('[1]Post Avails'!S227&gt;30,"Available","Sold Out")</f>
        <v>Sold Out</v>
      </c>
      <c r="N228" s="45">
        <f t="shared" si="4"/>
        <v>417.6</v>
      </c>
      <c r="O228" s="54" t="str">
        <f>'[2]Variety Info &amp; Ratings'!H227</f>
        <v>Cream</v>
      </c>
      <c r="P228" s="54" t="str">
        <f>'[2]Variety Info &amp; Ratings'!M227</f>
        <v>½-1" (1-3cm)</v>
      </c>
      <c r="Q228" s="54" t="str">
        <f>'[2]Variety Info &amp; Ratings'!P227</f>
        <v>May - June</v>
      </c>
      <c r="R228" s="54" t="str">
        <f>'[2]Variety Info &amp; Ratings'!S227</f>
        <v>6-40' (2-12m)</v>
      </c>
      <c r="S228" s="54">
        <f>'[2]Variety Info &amp; Ratings'!AC227</f>
        <v>0</v>
      </c>
      <c r="T228" s="54">
        <f>'[2]Variety Info &amp; Ratings'!AH227</f>
        <v>6</v>
      </c>
      <c r="U228" s="54" t="str">
        <f>'[2]Variety Info &amp; Ratings'!AK227</f>
        <v>Yes</v>
      </c>
      <c r="V228" s="54">
        <f>'[2]Variety Info &amp; Ratings'!AL227</f>
        <v>0</v>
      </c>
      <c r="W228" s="54" t="str">
        <f>'[2]Variety Info &amp; Ratings'!AM227</f>
        <v>Yes</v>
      </c>
      <c r="X228" s="54" t="str">
        <f>'[2]Variety Info &amp; Ratings'!AN227</f>
        <v>Yes</v>
      </c>
      <c r="Y228" s="55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0</v>
      </c>
      <c r="F229" s="18">
        <f>'[1]Post Avails'!C228</f>
        <v>81</v>
      </c>
      <c r="G229" s="18">
        <f>'[1]Post Avails'!D228</f>
        <v>81</v>
      </c>
      <c r="H229" s="3">
        <f>'[1]Post Avails'!F228</f>
        <v>0</v>
      </c>
      <c r="I229" s="3">
        <f>'[1]Post Avails'!I228</f>
        <v>0</v>
      </c>
      <c r="J229" s="34">
        <f>'[1]Post Avails'!L228</f>
        <v>0</v>
      </c>
      <c r="K229" s="18">
        <f>'[1]Post Avails'!O228</f>
        <v>0</v>
      </c>
      <c r="L229" s="18">
        <f>'[1]Post Avails'!Q228</f>
        <v>0</v>
      </c>
      <c r="M229" s="36" t="str">
        <f>IF('[1]Post Avails'!S228&gt;30,"Available","Sold Out")</f>
        <v>Available</v>
      </c>
      <c r="N229" s="45">
        <f t="shared" si="4"/>
        <v>163</v>
      </c>
      <c r="O229" s="54" t="str">
        <f>'[2]Variety Info &amp; Ratings'!H228</f>
        <v>Yellow</v>
      </c>
      <c r="P229" s="54" t="str">
        <f>'[2]Variety Info &amp; Ratings'!M228</f>
        <v>½-1" (1-3cm)</v>
      </c>
      <c r="Q229" s="54" t="str">
        <f>'[2]Variety Info &amp; Ratings'!P228</f>
        <v>January - March</v>
      </c>
      <c r="R229" s="54" t="str">
        <f>'[2]Variety Info &amp; Ratings'!S228</f>
        <v>5-10' (1.5-3m)</v>
      </c>
      <c r="S229" s="54">
        <f>'[2]Variety Info &amp; Ratings'!AC228</f>
        <v>0</v>
      </c>
      <c r="T229" s="54">
        <f>'[2]Variety Info &amp; Ratings'!AH228</f>
        <v>6</v>
      </c>
      <c r="U229" s="54" t="str">
        <f>'[2]Variety Info &amp; Ratings'!AK228</f>
        <v>Yes</v>
      </c>
      <c r="V229" s="54" t="str">
        <f>'[2]Variety Info &amp; Ratings'!AL228</f>
        <v>yes</v>
      </c>
      <c r="W229" s="54">
        <f>'[2]Variety Info &amp; Ratings'!AM228</f>
        <v>0</v>
      </c>
      <c r="X229" s="54" t="str">
        <f>'[2]Variety Info &amp; Ratings'!AN228</f>
        <v>Yes</v>
      </c>
      <c r="Y229" s="55" t="s">
        <v>0</v>
      </c>
    </row>
    <row r="230" spans="2:25" ht="24.95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81</v>
      </c>
      <c r="G230" s="18">
        <f>'[1]Post Avails'!D229</f>
        <v>81</v>
      </c>
      <c r="H230" s="3">
        <f>'[1]Post Avails'!F229</f>
        <v>0</v>
      </c>
      <c r="I230" s="3">
        <f>'[1]Post Avails'!I229</f>
        <v>0</v>
      </c>
      <c r="J230" s="34">
        <f>'[1]Post Avails'!L229</f>
        <v>0</v>
      </c>
      <c r="K230" s="18">
        <f>'[1]Post Avails'!O229</f>
        <v>0</v>
      </c>
      <c r="L230" s="18">
        <f>'[1]Post Avails'!Q229</f>
        <v>0</v>
      </c>
      <c r="M230" s="36" t="str">
        <f>IF('[1]Post Avails'!S229&gt;30,"Available","Sold Out")</f>
        <v>Available</v>
      </c>
      <c r="N230" s="45">
        <f t="shared" si="4"/>
        <v>163</v>
      </c>
      <c r="O230" s="54" t="str">
        <f>'[2]Variety Info &amp; Ratings'!H229</f>
        <v>White</v>
      </c>
      <c r="P230" s="54" t="str">
        <f>'[2]Variety Info &amp; Ratings'!M229</f>
        <v>½-1" (1-3cm)</v>
      </c>
      <c r="Q230" s="54" t="str">
        <f>'[2]Variety Info &amp; Ratings'!P229</f>
        <v>July - September</v>
      </c>
      <c r="R230" s="54" t="str">
        <f>'[2]Variety Info &amp; Ratings'!S229</f>
        <v>12-20' (3.5-6m)</v>
      </c>
      <c r="S230" s="54">
        <f>'[2]Variety Info &amp; Ratings'!AC229</f>
        <v>0</v>
      </c>
      <c r="T230" s="54">
        <f>'[2]Variety Info &amp; Ratings'!AH229</f>
        <v>7</v>
      </c>
      <c r="U230" s="54">
        <f>'[2]Variety Info &amp; Ratings'!AK229</f>
        <v>0</v>
      </c>
      <c r="V230" s="54" t="str">
        <f>'[2]Variety Info &amp; Ratings'!AL229</f>
        <v>semi</v>
      </c>
      <c r="W230" s="54" t="str">
        <f>'[2]Variety Info &amp; Ratings'!AM229</f>
        <v>Yes</v>
      </c>
      <c r="X230" s="54" t="str">
        <f>'[2]Variety Info &amp; Ratings'!AN229</f>
        <v>Yes</v>
      </c>
      <c r="Y230" s="55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1064.7</v>
      </c>
      <c r="F231" s="18">
        <f>'[1]Post Avails'!C230</f>
        <v>1179</v>
      </c>
      <c r="G231" s="18">
        <f>'[1]Post Avails'!D230</f>
        <v>1179</v>
      </c>
      <c r="H231" s="3">
        <f>'[1]Post Avails'!F230</f>
        <v>1397.8199999999997</v>
      </c>
      <c r="I231" s="3">
        <f>'[1]Post Avails'!I230</f>
        <v>1397.8199999999997</v>
      </c>
      <c r="J231" s="34">
        <f>'[1]Post Avails'!L230</f>
        <v>0</v>
      </c>
      <c r="K231" s="18">
        <f>'[1]Post Avails'!O230</f>
        <v>0</v>
      </c>
      <c r="L231" s="18">
        <f>'[1]Post Avails'!Q230</f>
        <v>0</v>
      </c>
      <c r="M231" s="36" t="str">
        <f>IF('[1]Post Avails'!S230&gt;30,"Available","Sold Out")</f>
        <v>Available</v>
      </c>
      <c r="N231" s="45">
        <f t="shared" si="4"/>
        <v>6219.3399999999992</v>
      </c>
      <c r="O231" s="54" t="str">
        <f>'[2]Variety Info &amp; Ratings'!H230</f>
        <v>Pink</v>
      </c>
      <c r="P231" s="54" t="str">
        <f>'[2]Variety Info &amp; Ratings'!M230</f>
        <v>½-1" (1-3cm)</v>
      </c>
      <c r="Q231" s="54" t="str">
        <f>'[2]Variety Info &amp; Ratings'!P230</f>
        <v>April - May</v>
      </c>
      <c r="R231" s="54" t="str">
        <f>'[2]Variety Info &amp; Ratings'!S230</f>
        <v>6-20' (2-6m)</v>
      </c>
      <c r="S231" s="54">
        <f>'[2]Variety Info &amp; Ratings'!AC230</f>
        <v>0</v>
      </c>
      <c r="T231" s="54">
        <f>'[2]Variety Info &amp; Ratings'!AH230</f>
        <v>8</v>
      </c>
      <c r="U231" s="54" t="str">
        <f>'[2]Variety Info &amp; Ratings'!AK230</f>
        <v>Yes</v>
      </c>
      <c r="V231" s="54" t="str">
        <f>'[2]Variety Info &amp; Ratings'!AL230</f>
        <v>yes</v>
      </c>
      <c r="W231" s="54" t="str">
        <f>'[2]Variety Info &amp; Ratings'!AM230</f>
        <v>Yes</v>
      </c>
      <c r="X231" s="54" t="str">
        <f>'[2]Variety Info &amp; Ratings'!AN230</f>
        <v>Yes</v>
      </c>
      <c r="Y231" s="55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2382</v>
      </c>
      <c r="F232" s="18">
        <f>'[1]Post Avails'!C231</f>
        <v>162</v>
      </c>
      <c r="G232" s="18">
        <f>'[1]Post Avails'!D231</f>
        <v>162</v>
      </c>
      <c r="H232" s="3">
        <f>'[1]Post Avails'!F231</f>
        <v>996.54</v>
      </c>
      <c r="I232" s="3">
        <f>'[1]Post Avails'!I231</f>
        <v>996.54</v>
      </c>
      <c r="J232" s="34">
        <f>'[1]Post Avails'!L231</f>
        <v>0</v>
      </c>
      <c r="K232" s="18">
        <f>'[1]Post Avails'!O231</f>
        <v>0</v>
      </c>
      <c r="L232" s="18">
        <f>'[1]Post Avails'!Q231</f>
        <v>0</v>
      </c>
      <c r="M232" s="36" t="str">
        <f>IF('[1]Post Avails'!S231&gt;30,"Available","Sold Out")</f>
        <v>Available</v>
      </c>
      <c r="N232" s="45">
        <f t="shared" si="4"/>
        <v>4700.08</v>
      </c>
      <c r="O232" s="54" t="str">
        <f>'[2]Variety Info &amp; Ratings'!H231</f>
        <v>Pink</v>
      </c>
      <c r="P232" s="54" t="str">
        <f>'[2]Variety Info &amp; Ratings'!M231</f>
        <v>½-1" (1-3cm)</v>
      </c>
      <c r="Q232" s="54" t="str">
        <f>'[2]Variety Info &amp; Ratings'!P231</f>
        <v>July - September</v>
      </c>
      <c r="R232" s="54" t="str">
        <f>'[2]Variety Info &amp; Ratings'!S231</f>
        <v>10-20' (3-6m)</v>
      </c>
      <c r="S232" s="54">
        <f>'[2]Variety Info &amp; Ratings'!AC231</f>
        <v>0</v>
      </c>
      <c r="T232" s="54">
        <f>'[2]Variety Info &amp; Ratings'!AH231</f>
        <v>6</v>
      </c>
      <c r="U232" s="54">
        <f>'[2]Variety Info &amp; Ratings'!AK231</f>
        <v>0</v>
      </c>
      <c r="V232" s="54" t="str">
        <f>'[2]Variety Info &amp; Ratings'!AL231</f>
        <v>semi</v>
      </c>
      <c r="W232" s="54">
        <f>'[2]Variety Info &amp; Ratings'!AM231</f>
        <v>0</v>
      </c>
      <c r="X232" s="54" t="str">
        <f>'[2]Variety Info &amp; Ratings'!AN231</f>
        <v>Yes</v>
      </c>
      <c r="Y232" s="55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4">
        <f>'[1]Post Avails'!L232</f>
        <v>0</v>
      </c>
      <c r="K233" s="18">
        <f>'[1]Post Avails'!O232</f>
        <v>0</v>
      </c>
      <c r="L233" s="18">
        <f>'[1]Post Avails'!Q232</f>
        <v>0</v>
      </c>
      <c r="M233" s="36" t="str">
        <f>IF('[1]Post Avails'!S232&gt;30,"Available","Sold Out")</f>
        <v>Sold Out</v>
      </c>
      <c r="N233" s="45">
        <f t="shared" si="4"/>
        <v>0</v>
      </c>
      <c r="O233" s="54" t="str">
        <f>'[2]Variety Info &amp; Ratings'!H232</f>
        <v>Yellow</v>
      </c>
      <c r="P233" s="54" t="str">
        <f>'[2]Variety Info &amp; Ratings'!M232</f>
        <v>1-2" (3-5cm)</v>
      </c>
      <c r="Q233" s="54" t="str">
        <f>'[2]Variety Info &amp; Ratings'!P232</f>
        <v>June - July</v>
      </c>
      <c r="R233" s="54" t="str">
        <f>'[2]Variety Info &amp; Ratings'!S232</f>
        <v>6-12' (3-4m)</v>
      </c>
      <c r="S233" s="54">
        <f>'[2]Variety Info &amp; Ratings'!AC232</f>
        <v>0</v>
      </c>
      <c r="T233" s="54">
        <f>'[2]Variety Info &amp; Ratings'!AH232</f>
        <v>6</v>
      </c>
      <c r="U233" s="54">
        <f>'[2]Variety Info &amp; Ratings'!AK232</f>
        <v>0</v>
      </c>
      <c r="V233" s="54" t="str">
        <f>'[2]Variety Info &amp; Ratings'!AL232</f>
        <v>semi</v>
      </c>
      <c r="W233" s="54">
        <f>'[2]Variety Info &amp; Ratings'!AM232</f>
        <v>0</v>
      </c>
      <c r="X233" s="54">
        <f>'[2]Variety Info &amp; Ratings'!AN232</f>
        <v>0</v>
      </c>
      <c r="Y233" s="55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0</v>
      </c>
      <c r="G234" s="18">
        <f>'[1]Post Avails'!D233</f>
        <v>0</v>
      </c>
      <c r="H234" s="3">
        <f>'[1]Post Avails'!F233</f>
        <v>771.8</v>
      </c>
      <c r="I234" s="3">
        <f>'[1]Post Avails'!I233</f>
        <v>1553.2000000000003</v>
      </c>
      <c r="J234" s="34">
        <f>'[1]Post Avails'!L233</f>
        <v>0</v>
      </c>
      <c r="K234" s="18">
        <f>'[1]Post Avails'!O233</f>
        <v>0</v>
      </c>
      <c r="L234" s="18">
        <f>'[1]Post Avails'!Q233</f>
        <v>0</v>
      </c>
      <c r="M234" s="36" t="str">
        <f>IF('[1]Post Avails'!S233&gt;30,"Available","Sold Out")</f>
        <v>Sold Out</v>
      </c>
      <c r="N234" s="45">
        <f t="shared" si="4"/>
        <v>2325</v>
      </c>
      <c r="O234" s="54" t="str">
        <f>'[2]Variety Info &amp; Ratings'!H233</f>
        <v>Bi-Color</v>
      </c>
      <c r="P234" s="54" t="str">
        <f>'[2]Variety Info &amp; Ratings'!M233</f>
        <v>2-3" (5-8cm)</v>
      </c>
      <c r="Q234" s="54" t="str">
        <f>'[2]Variety Info &amp; Ratings'!P233</f>
        <v>May - August</v>
      </c>
      <c r="R234" s="54" t="str">
        <f>'[2]Variety Info &amp; Ratings'!S233</f>
        <v>6-12' (3-4m)</v>
      </c>
      <c r="S234" s="54">
        <f>'[2]Variety Info &amp; Ratings'!AC233</f>
        <v>0</v>
      </c>
      <c r="T234" s="54">
        <f>'[2]Variety Info &amp; Ratings'!AH233</f>
        <v>3</v>
      </c>
      <c r="U234" s="54" t="str">
        <f>'[2]Variety Info &amp; Ratings'!AK233</f>
        <v>Yes</v>
      </c>
      <c r="V234" s="54">
        <f>'[2]Variety Info &amp; Ratings'!AL233</f>
        <v>0</v>
      </c>
      <c r="W234" s="54">
        <f>'[2]Variety Info &amp; Ratings'!AM233</f>
        <v>0</v>
      </c>
      <c r="X234" s="54">
        <f>'[2]Variety Info &amp; Ratings'!AN233</f>
        <v>0</v>
      </c>
      <c r="Y234" s="55" t="s">
        <v>0</v>
      </c>
    </row>
    <row r="235" spans="2:25" ht="24.95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39</v>
      </c>
      <c r="F235" s="18">
        <f>'[1]Post Avails'!C234</f>
        <v>0</v>
      </c>
      <c r="G235" s="18">
        <f>'[1]Post Avails'!D234</f>
        <v>0</v>
      </c>
      <c r="H235" s="3">
        <f>'[1]Post Avails'!F234</f>
        <v>0</v>
      </c>
      <c r="I235" s="3">
        <f>'[1]Post Avails'!I234</f>
        <v>0</v>
      </c>
      <c r="J235" s="34">
        <f>'[1]Post Avails'!L234</f>
        <v>0</v>
      </c>
      <c r="K235" s="18">
        <f>'[1]Post Avails'!O234</f>
        <v>0</v>
      </c>
      <c r="L235" s="18">
        <f>'[1]Post Avails'!Q234</f>
        <v>0</v>
      </c>
      <c r="M235" s="36" t="str">
        <f>IF('[1]Post Avails'!S234&gt;30,"Available","Sold Out")</f>
        <v>Sold Out</v>
      </c>
      <c r="N235" s="45">
        <f t="shared" si="4"/>
        <v>39</v>
      </c>
      <c r="O235" s="54">
        <f>'[2]Variety Info &amp; Ratings'!H234</f>
        <v>0</v>
      </c>
      <c r="P235" s="54">
        <f>'[2]Variety Info &amp; Ratings'!M234</f>
        <v>0</v>
      </c>
      <c r="Q235" s="54">
        <f>'[2]Variety Info &amp; Ratings'!P234</f>
        <v>0</v>
      </c>
      <c r="R235" s="54">
        <f>'[2]Variety Info &amp; Ratings'!S234</f>
        <v>0</v>
      </c>
      <c r="S235" s="54">
        <f>'[2]Variety Info &amp; Ratings'!AC234</f>
        <v>0</v>
      </c>
      <c r="T235" s="54">
        <f>'[2]Variety Info &amp; Ratings'!AH234</f>
        <v>4</v>
      </c>
      <c r="U235" s="54">
        <f>'[2]Variety Info &amp; Ratings'!AK234</f>
        <v>0</v>
      </c>
      <c r="V235" s="54" t="str">
        <f>'[2]Variety Info &amp; Ratings'!AL234</f>
        <v>semi</v>
      </c>
      <c r="W235" s="54">
        <f>'[2]Variety Info &amp; Ratings'!AM234</f>
        <v>0</v>
      </c>
      <c r="X235" s="54">
        <f>'[2]Variety Info &amp; Ratings'!AN234</f>
        <v>0</v>
      </c>
      <c r="Y235" s="55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5022</v>
      </c>
      <c r="F236" s="18">
        <f>'[1]Post Avails'!C235</f>
        <v>2037</v>
      </c>
      <c r="G236" s="18">
        <f>'[1]Post Avails'!D235</f>
        <v>2037</v>
      </c>
      <c r="H236" s="3">
        <f>'[1]Post Avails'!F235</f>
        <v>0</v>
      </c>
      <c r="I236" s="3">
        <f>'[1]Post Avails'!I235</f>
        <v>0</v>
      </c>
      <c r="J236" s="34">
        <f>'[1]Post Avails'!L235</f>
        <v>0</v>
      </c>
      <c r="K236" s="18">
        <f>'[1]Post Avails'!O235</f>
        <v>0</v>
      </c>
      <c r="L236" s="18">
        <f>'[1]Post Avails'!Q235</f>
        <v>0</v>
      </c>
      <c r="M236" s="36" t="str">
        <f>IF('[1]Post Avails'!S235&gt;30,"Available","Sold Out")</f>
        <v>Available</v>
      </c>
      <c r="N236" s="45">
        <f t="shared" si="4"/>
        <v>9097</v>
      </c>
      <c r="O236" s="54" t="str">
        <f>'[2]Variety Info &amp; Ratings'!H235</f>
        <v>Scarlet</v>
      </c>
      <c r="P236" s="54" t="str">
        <f>'[2]Variety Info &amp; Ratings'!M235</f>
        <v>2-3" (5-8cm)</v>
      </c>
      <c r="Q236" s="54" t="str">
        <f>'[2]Variety Info &amp; Ratings'!P235</f>
        <v>July - October</v>
      </c>
      <c r="R236" s="54" t="str">
        <f>'[2]Variety Info &amp; Ratings'!S235</f>
        <v>6-12' (3-4m)</v>
      </c>
      <c r="S236" s="54">
        <f>'[2]Variety Info &amp; Ratings'!AC235</f>
        <v>0</v>
      </c>
      <c r="T236" s="54">
        <f>'[2]Variety Info &amp; Ratings'!AH235</f>
        <v>3</v>
      </c>
      <c r="U236" s="54" t="str">
        <f>'[2]Variety Info &amp; Ratings'!AK235</f>
        <v>Yes</v>
      </c>
      <c r="V236" s="54">
        <f>'[2]Variety Info &amp; Ratings'!AL235</f>
        <v>0</v>
      </c>
      <c r="W236" s="54">
        <f>'[2]Variety Info &amp; Ratings'!AM235</f>
        <v>0</v>
      </c>
      <c r="X236" s="54">
        <f>'[2]Variety Info &amp; Ratings'!AN235</f>
        <v>0</v>
      </c>
      <c r="Y236" s="55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417</v>
      </c>
      <c r="G237" s="18">
        <f>'[1]Post Avails'!D236</f>
        <v>417</v>
      </c>
      <c r="H237" s="3">
        <f>'[1]Post Avails'!F236</f>
        <v>0</v>
      </c>
      <c r="I237" s="3">
        <f>'[1]Post Avails'!I236</f>
        <v>0</v>
      </c>
      <c r="J237" s="34">
        <f>'[1]Post Avails'!L236</f>
        <v>405</v>
      </c>
      <c r="K237" s="18">
        <f>'[1]Post Avails'!O236</f>
        <v>0</v>
      </c>
      <c r="L237" s="18">
        <f>'[1]Post Avails'!Q236</f>
        <v>0</v>
      </c>
      <c r="M237" s="36" t="str">
        <f>IF('[1]Post Avails'!S236&gt;30,"Available","Sold Out")</f>
        <v>Available</v>
      </c>
      <c r="N237" s="45">
        <f t="shared" si="4"/>
        <v>1240</v>
      </c>
      <c r="O237" s="54" t="str">
        <f>'[2]Variety Info &amp; Ratings'!H236</f>
        <v>Bi-Color</v>
      </c>
      <c r="P237" s="54" t="str">
        <f>'[2]Variety Info &amp; Ratings'!M236</f>
        <v>2-3" (5-8cm)</v>
      </c>
      <c r="Q237" s="54" t="str">
        <f>'[2]Variety Info &amp; Ratings'!P236</f>
        <v>June - September</v>
      </c>
      <c r="R237" s="54" t="str">
        <f>'[2]Variety Info &amp; Ratings'!S236</f>
        <v>6-12' (3-4m)</v>
      </c>
      <c r="S237" s="54">
        <f>'[2]Variety Info &amp; Ratings'!AC236</f>
        <v>0</v>
      </c>
      <c r="T237" s="54">
        <f>'[2]Variety Info &amp; Ratings'!AH236</f>
        <v>5</v>
      </c>
      <c r="U237" s="54" t="str">
        <f>'[2]Variety Info &amp; Ratings'!AK236</f>
        <v>Yes</v>
      </c>
      <c r="V237" s="54">
        <f>'[2]Variety Info &amp; Ratings'!AL236</f>
        <v>0</v>
      </c>
      <c r="W237" s="54">
        <f>'[2]Variety Info &amp; Ratings'!AM236</f>
        <v>0</v>
      </c>
      <c r="X237" s="54">
        <f>'[2]Variety Info &amp; Ratings'!AN236</f>
        <v>0</v>
      </c>
      <c r="Y237" s="55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976.5</v>
      </c>
      <c r="F238" s="18">
        <f>'[1]Post Avails'!C237</f>
        <v>105</v>
      </c>
      <c r="G238" s="18">
        <f>'[1]Post Avails'!D237</f>
        <v>105</v>
      </c>
      <c r="H238" s="3">
        <f>'[1]Post Avails'!F237</f>
        <v>2827.2000000000003</v>
      </c>
      <c r="I238" s="3">
        <f>'[1]Post Avails'!I237</f>
        <v>2827.2000000000003</v>
      </c>
      <c r="J238" s="34">
        <f>'[1]Post Avails'!L237</f>
        <v>0</v>
      </c>
      <c r="K238" s="18">
        <f>'[1]Post Avails'!O237</f>
        <v>0</v>
      </c>
      <c r="L238" s="18">
        <f>'[1]Post Avails'!Q237</f>
        <v>0</v>
      </c>
      <c r="M238" s="36" t="str">
        <f>IF('[1]Post Avails'!S237&gt;30,"Available","Sold Out")</f>
        <v>Available</v>
      </c>
      <c r="N238" s="45">
        <f t="shared" si="4"/>
        <v>6841.9000000000005</v>
      </c>
      <c r="O238" s="54" t="str">
        <f>'[2]Variety Info &amp; Ratings'!H237</f>
        <v>Yellow</v>
      </c>
      <c r="P238" s="54" t="str">
        <f>'[2]Variety Info &amp; Ratings'!M237</f>
        <v>2-3" (5-8cm)</v>
      </c>
      <c r="Q238" s="54" t="str">
        <f>'[2]Variety Info &amp; Ratings'!P237</f>
        <v>June - September</v>
      </c>
      <c r="R238" s="54" t="str">
        <f>'[2]Variety Info &amp; Ratings'!S237</f>
        <v>6-12' (3-4m)</v>
      </c>
      <c r="S238" s="54">
        <f>'[2]Variety Info &amp; Ratings'!AC237</f>
        <v>0</v>
      </c>
      <c r="T238" s="54">
        <f>'[2]Variety Info &amp; Ratings'!AH237</f>
        <v>6</v>
      </c>
      <c r="U238" s="54" t="str">
        <f>'[2]Variety Info &amp; Ratings'!AK237</f>
        <v>Yes</v>
      </c>
      <c r="V238" s="54" t="str">
        <f>'[2]Variety Info &amp; Ratings'!AL237</f>
        <v>semi</v>
      </c>
      <c r="W238" s="54">
        <f>'[2]Variety Info &amp; Ratings'!AM237</f>
        <v>0</v>
      </c>
      <c r="X238" s="54">
        <f>'[2]Variety Info &amp; Ratings'!AN237</f>
        <v>0</v>
      </c>
      <c r="Y238" s="55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2886</v>
      </c>
      <c r="F239" s="18">
        <f>'[1]Post Avails'!C238</f>
        <v>0</v>
      </c>
      <c r="G239" s="18">
        <f>'[1]Post Avails'!D238</f>
        <v>0</v>
      </c>
      <c r="H239" s="3">
        <f>'[1]Post Avails'!F238</f>
        <v>0</v>
      </c>
      <c r="I239" s="3">
        <f>'[1]Post Avails'!I238</f>
        <v>0</v>
      </c>
      <c r="J239" s="34">
        <f>'[1]Post Avails'!L238</f>
        <v>0</v>
      </c>
      <c r="K239" s="18">
        <f>'[1]Post Avails'!O238</f>
        <v>0</v>
      </c>
      <c r="L239" s="18">
        <f>'[1]Post Avails'!Q238</f>
        <v>0</v>
      </c>
      <c r="M239" s="36" t="str">
        <f>IF('[1]Post Avails'!S238&gt;30,"Available","Sold Out")</f>
        <v>Available</v>
      </c>
      <c r="N239" s="45">
        <f t="shared" si="4"/>
        <v>2887</v>
      </c>
      <c r="O239" s="54" t="str">
        <f>'[2]Variety Info &amp; Ratings'!H238</f>
        <v>Bi-Color</v>
      </c>
      <c r="P239" s="54" t="str">
        <f>'[2]Variety Info &amp; Ratings'!M238</f>
        <v>2-3" (5-8cm)</v>
      </c>
      <c r="Q239" s="54" t="str">
        <f>'[2]Variety Info &amp; Ratings'!P238</f>
        <v>June - September</v>
      </c>
      <c r="R239" s="54" t="str">
        <f>'[2]Variety Info &amp; Ratings'!S238</f>
        <v>6-12' (3-4m)</v>
      </c>
      <c r="S239" s="54">
        <f>'[2]Variety Info &amp; Ratings'!AC238</f>
        <v>0</v>
      </c>
      <c r="T239" s="54">
        <f>'[2]Variety Info &amp; Ratings'!AH238</f>
        <v>4</v>
      </c>
      <c r="U239" s="54">
        <f>'[2]Variety Info &amp; Ratings'!AK238</f>
        <v>0</v>
      </c>
      <c r="V239" s="54">
        <f>'[2]Variety Info &amp; Ratings'!AL238</f>
        <v>0</v>
      </c>
      <c r="W239" s="54">
        <f>'[2]Variety Info &amp; Ratings'!AM238</f>
        <v>0</v>
      </c>
      <c r="X239" s="54">
        <f>'[2]Variety Info &amp; Ratings'!AN238</f>
        <v>0</v>
      </c>
      <c r="Y239" s="55" t="s">
        <v>0</v>
      </c>
    </row>
    <row r="240" spans="2:25" ht="24.95" hidden="1" customHeight="1" x14ac:dyDescent="0.25">
      <c r="B240" s="1"/>
      <c r="C240" s="16"/>
      <c r="D240" s="17"/>
      <c r="E240" s="18"/>
      <c r="F240" s="18"/>
      <c r="G240" s="18"/>
      <c r="H240" s="3"/>
      <c r="I240" s="3"/>
      <c r="J240" s="34"/>
      <c r="K240" s="18"/>
      <c r="L240" s="18"/>
      <c r="M240" s="36"/>
      <c r="N240" s="45">
        <v>0</v>
      </c>
      <c r="O240" s="54"/>
      <c r="P240" s="54"/>
      <c r="Q240" s="54"/>
      <c r="R240" s="54"/>
      <c r="S240" s="54">
        <f>'[2]Variety Info &amp; Ratings'!AC239</f>
        <v>0</v>
      </c>
      <c r="T240" s="54"/>
      <c r="U240" s="54">
        <f>'[2]Variety Info &amp; Ratings'!AK239</f>
        <v>0</v>
      </c>
      <c r="V240" s="54"/>
      <c r="W240" s="54">
        <f>'[2]Variety Info &amp; Ratings'!AM239</f>
        <v>0</v>
      </c>
      <c r="X240" s="54">
        <f>'[2]Variety Info &amp; Ratings'!AN239</f>
        <v>0</v>
      </c>
      <c r="Y240" s="55"/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25</v>
      </c>
      <c r="F241" s="18">
        <f>'[1]Post Avails'!C240</f>
        <v>324</v>
      </c>
      <c r="G241" s="18">
        <f>'[1]Post Avails'!D240</f>
        <v>324</v>
      </c>
      <c r="H241" s="3">
        <f>'[1]Post Avails'!F240</f>
        <v>53.600000000000023</v>
      </c>
      <c r="I241" s="3">
        <f>'[1]Post Avails'!I240</f>
        <v>401.6</v>
      </c>
      <c r="J241" s="34">
        <f>'[1]Post Avails'!L240</f>
        <v>0</v>
      </c>
      <c r="K241" s="18">
        <f>'[1]Post Avails'!O240</f>
        <v>0</v>
      </c>
      <c r="L241" s="18">
        <f>'[1]Post Avails'!Q240</f>
        <v>0</v>
      </c>
      <c r="M241" s="36" t="str">
        <f>IF('[1]Post Avails'!S240&gt;30,"Available","Sold Out")</f>
        <v>Sold Out</v>
      </c>
      <c r="N241" s="45">
        <f t="shared" ref="N241:N283" si="5">SUM(E241:L241)+IF(M241="Available",1,0)</f>
        <v>1128.2</v>
      </c>
      <c r="O241" s="54" t="str">
        <f>'[2]Variety Info &amp; Ratings'!H240</f>
        <v>Yellow</v>
      </c>
      <c r="P241" s="54" t="str">
        <f>'[2]Variety Info &amp; Ratings'!M240</f>
        <v>2-3" (5-8cm)</v>
      </c>
      <c r="Q241" s="54" t="str">
        <f>'[2]Variety Info &amp; Ratings'!P240</f>
        <v>July - October</v>
      </c>
      <c r="R241" s="54" t="str">
        <f>'[2]Variety Info &amp; Ratings'!S240</f>
        <v>3-6' (1-2m)</v>
      </c>
      <c r="S241" s="54">
        <f>'[2]Variety Info &amp; Ratings'!AC240</f>
        <v>0</v>
      </c>
      <c r="T241" s="54">
        <f>'[2]Variety Info &amp; Ratings'!AH240</f>
        <v>4</v>
      </c>
      <c r="U241" s="54" t="str">
        <f>'[2]Variety Info &amp; Ratings'!AK240</f>
        <v>Yes</v>
      </c>
      <c r="V241" s="54">
        <f>'[2]Variety Info &amp; Ratings'!AL240</f>
        <v>0</v>
      </c>
      <c r="W241" s="54">
        <f>'[2]Variety Info &amp; Ratings'!AM240</f>
        <v>0</v>
      </c>
      <c r="X241" s="54">
        <f>'[2]Variety Info &amp; Ratings'!AN240</f>
        <v>0</v>
      </c>
      <c r="Y241" s="55" t="s">
        <v>0</v>
      </c>
    </row>
    <row r="242" spans="2:25" ht="24.95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273</v>
      </c>
      <c r="F242" s="18">
        <f>'[1]Post Avails'!C241</f>
        <v>4302</v>
      </c>
      <c r="G242" s="18">
        <f>'[1]Post Avails'!D241</f>
        <v>4302</v>
      </c>
      <c r="H242" s="3">
        <f>'[1]Post Avails'!F241</f>
        <v>0</v>
      </c>
      <c r="I242" s="3">
        <f>'[1]Post Avails'!I241</f>
        <v>0</v>
      </c>
      <c r="J242" s="34">
        <f>'[1]Post Avails'!L241</f>
        <v>0</v>
      </c>
      <c r="K242" s="18">
        <f>'[1]Post Avails'!O241</f>
        <v>0</v>
      </c>
      <c r="L242" s="18">
        <f>'[1]Post Avails'!Q241</f>
        <v>0</v>
      </c>
      <c r="M242" s="36" t="str">
        <f>IF('[1]Post Avails'!S241&gt;30,"Available","Sold Out")</f>
        <v>Available</v>
      </c>
      <c r="N242" s="45">
        <f t="shared" si="5"/>
        <v>8878</v>
      </c>
      <c r="O242" s="54" t="str">
        <f>'[2]Variety Info &amp; Ratings'!H241</f>
        <v>Orange</v>
      </c>
      <c r="P242" s="54" t="str">
        <f>'[2]Variety Info &amp; Ratings'!M241</f>
        <v>2-3" (5-8cm)</v>
      </c>
      <c r="Q242" s="54" t="str">
        <f>'[2]Variety Info &amp; Ratings'!P241</f>
        <v>May - August</v>
      </c>
      <c r="R242" s="54" t="str">
        <f>'[2]Variety Info &amp; Ratings'!S241</f>
        <v>8-20' (3-6m)</v>
      </c>
      <c r="S242" s="54">
        <f>'[2]Variety Info &amp; Ratings'!AC241</f>
        <v>0</v>
      </c>
      <c r="T242" s="54">
        <f>'[2]Variety Info &amp; Ratings'!AH241</f>
        <v>3</v>
      </c>
      <c r="U242" s="54" t="str">
        <f>'[2]Variety Info &amp; Ratings'!AK241</f>
        <v>Yes</v>
      </c>
      <c r="V242" s="54">
        <f>'[2]Variety Info &amp; Ratings'!AL241</f>
        <v>0</v>
      </c>
      <c r="W242" s="54">
        <f>'[2]Variety Info &amp; Ratings'!AM241</f>
        <v>0</v>
      </c>
      <c r="X242" s="54">
        <f>'[2]Variety Info &amp; Ratings'!AN241</f>
        <v>0</v>
      </c>
      <c r="Y242" s="55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4">
        <f>'[1]Post Avails'!L242</f>
        <v>0</v>
      </c>
      <c r="K243" s="18">
        <f>'[1]Post Avails'!O242</f>
        <v>0</v>
      </c>
      <c r="L243" s="18">
        <f>'[1]Post Avails'!Q242</f>
        <v>0</v>
      </c>
      <c r="M243" s="36" t="str">
        <f>IF('[1]Post Avails'!S242&gt;30,"Available","Sold Out")</f>
        <v>Sold Out</v>
      </c>
      <c r="N243" s="45">
        <f t="shared" si="5"/>
        <v>0</v>
      </c>
      <c r="O243" s="54" t="str">
        <f>'[2]Variety Info &amp; Ratings'!H242</f>
        <v>Bi-Color</v>
      </c>
      <c r="P243" s="54" t="str">
        <f>'[2]Variety Info &amp; Ratings'!M242</f>
        <v>1-2" (3-5cm)</v>
      </c>
      <c r="Q243" s="54" t="str">
        <f>'[2]Variety Info &amp; Ratings'!P242</f>
        <v>July - August</v>
      </c>
      <c r="R243" s="54" t="str">
        <f>'[2]Variety Info &amp; Ratings'!S242</f>
        <v>8-20' (3-6m)</v>
      </c>
      <c r="S243" s="54">
        <f>'[2]Variety Info &amp; Ratings'!AC242</f>
        <v>0</v>
      </c>
      <c r="T243" s="54">
        <f>'[2]Variety Info &amp; Ratings'!AH242</f>
        <v>5</v>
      </c>
      <c r="U243" s="54">
        <f>'[2]Variety Info &amp; Ratings'!AK242</f>
        <v>0</v>
      </c>
      <c r="V243" s="54" t="str">
        <f>'[2]Variety Info &amp; Ratings'!AL242</f>
        <v>semi</v>
      </c>
      <c r="W243" s="54">
        <f>'[2]Variety Info &amp; Ratings'!AM242</f>
        <v>0</v>
      </c>
      <c r="X243" s="54">
        <f>'[2]Variety Info &amp; Ratings'!AN242</f>
        <v>0</v>
      </c>
      <c r="Y243" s="55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390</v>
      </c>
      <c r="F244" s="18">
        <f>'[1]Post Avails'!C243</f>
        <v>69.428571428571104</v>
      </c>
      <c r="G244" s="18">
        <f>'[1]Post Avails'!D243</f>
        <v>69.428571428571104</v>
      </c>
      <c r="H244" s="3">
        <f>'[1]Post Avails'!F243</f>
        <v>10549.6</v>
      </c>
      <c r="I244" s="3">
        <f>'[1]Post Avails'!I243</f>
        <v>10549.6</v>
      </c>
      <c r="J244" s="34">
        <f>'[1]Post Avails'!L243</f>
        <v>97.2</v>
      </c>
      <c r="K244" s="18">
        <f>'[1]Post Avails'!O243</f>
        <v>0</v>
      </c>
      <c r="L244" s="18">
        <f>'[1]Post Avails'!Q243</f>
        <v>0</v>
      </c>
      <c r="M244" s="36" t="str">
        <f>IF('[1]Post Avails'!S243&gt;30,"Available","Sold Out")</f>
        <v>Available</v>
      </c>
      <c r="N244" s="45">
        <f t="shared" si="5"/>
        <v>21726.257142857143</v>
      </c>
      <c r="O244" s="54" t="str">
        <f>'[2]Variety Info &amp; Ratings'!H243</f>
        <v>Bi-Color</v>
      </c>
      <c r="P244" s="54" t="str">
        <f>'[2]Variety Info &amp; Ratings'!M243</f>
        <v>2-3" (5-8cm)</v>
      </c>
      <c r="Q244" s="54" t="str">
        <f>'[2]Variety Info &amp; Ratings'!P243</f>
        <v>July - October</v>
      </c>
      <c r="R244" s="54" t="str">
        <f>'[2]Variety Info &amp; Ratings'!S243</f>
        <v>6-12' (3-4m)</v>
      </c>
      <c r="S244" s="54">
        <f>'[2]Variety Info &amp; Ratings'!AC243</f>
        <v>0</v>
      </c>
      <c r="T244" s="54">
        <f>'[2]Variety Info &amp; Ratings'!AH243</f>
        <v>5</v>
      </c>
      <c r="U244" s="54" t="str">
        <f>'[2]Variety Info &amp; Ratings'!AK243</f>
        <v>Yes</v>
      </c>
      <c r="V244" s="54">
        <f>'[2]Variety Info &amp; Ratings'!AL243</f>
        <v>0</v>
      </c>
      <c r="W244" s="54">
        <f>'[2]Variety Info &amp; Ratings'!AM243</f>
        <v>0</v>
      </c>
      <c r="X244" s="54">
        <f>'[2]Variety Info &amp; Ratings'!AN243</f>
        <v>0</v>
      </c>
      <c r="Y244" s="55" t="s">
        <v>0</v>
      </c>
    </row>
    <row r="245" spans="2:25" ht="24.95" hidden="1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0</v>
      </c>
      <c r="G245" s="18">
        <f>'[1]Post Avails'!D244</f>
        <v>0</v>
      </c>
      <c r="H245" s="3">
        <f>'[1]Post Avails'!F244</f>
        <v>0</v>
      </c>
      <c r="I245" s="3">
        <f>'[1]Post Avails'!I244</f>
        <v>0</v>
      </c>
      <c r="J245" s="34">
        <f>'[1]Post Avails'!L244</f>
        <v>0</v>
      </c>
      <c r="K245" s="18">
        <f>'[1]Post Avails'!O244</f>
        <v>0</v>
      </c>
      <c r="L245" s="18">
        <f>'[1]Post Avails'!Q244</f>
        <v>0</v>
      </c>
      <c r="M245" s="36" t="str">
        <f>IF('[1]Post Avails'!S244&gt;30,"Available","Sold Out")</f>
        <v>Sold Out</v>
      </c>
      <c r="N245" s="45">
        <f t="shared" si="5"/>
        <v>0</v>
      </c>
      <c r="O245" s="54" t="str">
        <f>'[2]Variety Info &amp; Ratings'!H244</f>
        <v>Yellow</v>
      </c>
      <c r="P245" s="54" t="str">
        <f>'[2]Variety Info &amp; Ratings'!M244</f>
        <v>2-3" (5-8cm)</v>
      </c>
      <c r="Q245" s="54" t="str">
        <f>'[2]Variety Info &amp; Ratings'!P244</f>
        <v>July - August</v>
      </c>
      <c r="R245" s="54" t="str">
        <f>'[2]Variety Info &amp; Ratings'!S244</f>
        <v>12-20' (3.5-6m)</v>
      </c>
      <c r="S245" s="54">
        <f>'[2]Variety Info &amp; Ratings'!AC244</f>
        <v>0</v>
      </c>
      <c r="T245" s="54">
        <f>'[2]Variety Info &amp; Ratings'!AH244</f>
        <v>6</v>
      </c>
      <c r="U245" s="54">
        <f>'[2]Variety Info &amp; Ratings'!AK244</f>
        <v>0</v>
      </c>
      <c r="V245" s="54">
        <f>'[2]Variety Info &amp; Ratings'!AL244</f>
        <v>0</v>
      </c>
      <c r="W245" s="54">
        <f>'[2]Variety Info &amp; Ratings'!AM244</f>
        <v>0</v>
      </c>
      <c r="X245" s="54">
        <f>'[2]Variety Info &amp; Ratings'!AN244</f>
        <v>0</v>
      </c>
      <c r="Y245" s="55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4">
        <f>'[1]Post Avails'!L245</f>
        <v>0</v>
      </c>
      <c r="K246" s="18">
        <f>'[1]Post Avails'!O245</f>
        <v>0</v>
      </c>
      <c r="L246" s="18">
        <f>'[1]Post Avails'!Q245</f>
        <v>0</v>
      </c>
      <c r="M246" s="36" t="str">
        <f>IF('[1]Post Avails'!S245&gt;30,"Available","Sold Out")</f>
        <v>Sold Out</v>
      </c>
      <c r="N246" s="45">
        <f t="shared" si="5"/>
        <v>0</v>
      </c>
      <c r="O246" s="54">
        <f>'[2]Variety Info &amp; Ratings'!H245</f>
        <v>0</v>
      </c>
      <c r="P246" s="54">
        <f>'[2]Variety Info &amp; Ratings'!M245</f>
        <v>0</v>
      </c>
      <c r="Q246" s="54">
        <f>'[2]Variety Info &amp; Ratings'!P245</f>
        <v>0</v>
      </c>
      <c r="R246" s="54">
        <f>'[2]Variety Info &amp; Ratings'!S245</f>
        <v>0</v>
      </c>
      <c r="S246" s="54">
        <f>'[2]Variety Info &amp; Ratings'!AC245</f>
        <v>0</v>
      </c>
      <c r="T246" s="54">
        <f>'[2]Variety Info &amp; Ratings'!AH245</f>
        <v>0</v>
      </c>
      <c r="U246" s="54">
        <f>'[2]Variety Info &amp; Ratings'!AK245</f>
        <v>0</v>
      </c>
      <c r="V246" s="54">
        <f>'[2]Variety Info &amp; Ratings'!AL245</f>
        <v>0</v>
      </c>
      <c r="W246" s="54">
        <f>'[2]Variety Info &amp; Ratings'!AM245</f>
        <v>0</v>
      </c>
      <c r="X246" s="54">
        <f>'[2]Variety Info &amp; Ratings'!AN245</f>
        <v>0</v>
      </c>
      <c r="Y246" s="55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4">
        <f>'[1]Post Avails'!L246</f>
        <v>0</v>
      </c>
      <c r="K247" s="18">
        <f>'[1]Post Avails'!O246</f>
        <v>0</v>
      </c>
      <c r="L247" s="18">
        <f>'[1]Post Avails'!Q246</f>
        <v>0</v>
      </c>
      <c r="M247" s="36" t="str">
        <f>IF('[1]Post Avails'!S246&gt;30,"Available","Sold Out")</f>
        <v>Sold Out</v>
      </c>
      <c r="N247" s="45">
        <f t="shared" si="5"/>
        <v>0</v>
      </c>
      <c r="O247" s="54">
        <f>'[2]Variety Info &amp; Ratings'!H246</f>
        <v>0</v>
      </c>
      <c r="P247" s="54">
        <f>'[2]Variety Info &amp; Ratings'!M246</f>
        <v>0</v>
      </c>
      <c r="Q247" s="54">
        <f>'[2]Variety Info &amp; Ratings'!P246</f>
        <v>0</v>
      </c>
      <c r="R247" s="54">
        <f>'[2]Variety Info &amp; Ratings'!S246</f>
        <v>0</v>
      </c>
      <c r="S247" s="54">
        <f>'[2]Variety Info &amp; Ratings'!AC246</f>
        <v>0</v>
      </c>
      <c r="T247" s="54">
        <f>'[2]Variety Info &amp; Ratings'!AH246</f>
        <v>0</v>
      </c>
      <c r="U247" s="54">
        <f>'[2]Variety Info &amp; Ratings'!AK246</f>
        <v>0</v>
      </c>
      <c r="V247" s="54">
        <f>'[2]Variety Info &amp; Ratings'!AL246</f>
        <v>0</v>
      </c>
      <c r="W247" s="54">
        <f>'[2]Variety Info &amp; Ratings'!AM246</f>
        <v>0</v>
      </c>
      <c r="X247" s="54">
        <f>'[2]Variety Info &amp; Ratings'!AN246</f>
        <v>0</v>
      </c>
      <c r="Y247" s="55" t="s">
        <v>0</v>
      </c>
    </row>
    <row r="248" spans="2:25" ht="24.95" hidden="1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0</v>
      </c>
      <c r="G248" s="18">
        <f>'[1]Post Avails'!D247</f>
        <v>0</v>
      </c>
      <c r="H248" s="3">
        <f>'[1]Post Avails'!F247</f>
        <v>0</v>
      </c>
      <c r="I248" s="3">
        <f>'[1]Post Avails'!I247</f>
        <v>0</v>
      </c>
      <c r="J248" s="34">
        <f>'[1]Post Avails'!L247</f>
        <v>0</v>
      </c>
      <c r="K248" s="18">
        <f>'[1]Post Avails'!O247</f>
        <v>0</v>
      </c>
      <c r="L248" s="18">
        <f>'[1]Post Avails'!Q247</f>
        <v>0</v>
      </c>
      <c r="M248" s="36" t="str">
        <f>IF('[1]Post Avails'!S247&gt;30,"Available","Sold Out")</f>
        <v>Sold Out</v>
      </c>
      <c r="N248" s="45">
        <f t="shared" si="5"/>
        <v>0</v>
      </c>
      <c r="O248" s="54">
        <f>'[2]Variety Info &amp; Ratings'!H247</f>
        <v>0</v>
      </c>
      <c r="P248" s="54">
        <f>'[2]Variety Info &amp; Ratings'!M247</f>
        <v>0</v>
      </c>
      <c r="Q248" s="54">
        <f>'[2]Variety Info &amp; Ratings'!P247</f>
        <v>0</v>
      </c>
      <c r="R248" s="54">
        <f>'[2]Variety Info &amp; Ratings'!S247</f>
        <v>0</v>
      </c>
      <c r="S248" s="54">
        <f>'[2]Variety Info &amp; Ratings'!AC247</f>
        <v>0</v>
      </c>
      <c r="T248" s="54">
        <f>'[2]Variety Info &amp; Ratings'!AH247</f>
        <v>0</v>
      </c>
      <c r="U248" s="54">
        <f>'[2]Variety Info &amp; Ratings'!AK247</f>
        <v>0</v>
      </c>
      <c r="V248" s="54">
        <f>'[2]Variety Info &amp; Ratings'!AL247</f>
        <v>0</v>
      </c>
      <c r="W248" s="54">
        <f>'[2]Variety Info &amp; Ratings'!AM247</f>
        <v>0</v>
      </c>
      <c r="X248" s="54">
        <f>'[2]Variety Info &amp; Ratings'!AN247</f>
        <v>0</v>
      </c>
      <c r="Y248" s="55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4">
        <f>'[1]Post Avails'!L248</f>
        <v>0</v>
      </c>
      <c r="K249" s="18">
        <f>'[1]Post Avails'!O248</f>
        <v>0</v>
      </c>
      <c r="L249" s="18">
        <f>'[1]Post Avails'!Q248</f>
        <v>0</v>
      </c>
      <c r="M249" s="36" t="str">
        <f>IF('[1]Post Avails'!S248&gt;30,"Available","Sold Out")</f>
        <v>Sold Out</v>
      </c>
      <c r="N249" s="45">
        <f t="shared" si="5"/>
        <v>0</v>
      </c>
      <c r="O249" s="54">
        <f>'[2]Variety Info &amp; Ratings'!H248</f>
        <v>0</v>
      </c>
      <c r="P249" s="54">
        <f>'[2]Variety Info &amp; Ratings'!M248</f>
        <v>0</v>
      </c>
      <c r="Q249" s="54">
        <f>'[2]Variety Info &amp; Ratings'!P248</f>
        <v>0</v>
      </c>
      <c r="R249" s="54">
        <f>'[2]Variety Info &amp; Ratings'!S248</f>
        <v>0</v>
      </c>
      <c r="S249" s="54">
        <f>'[2]Variety Info &amp; Ratings'!AC248</f>
        <v>0</v>
      </c>
      <c r="T249" s="54">
        <f>'[2]Variety Info &amp; Ratings'!AH248</f>
        <v>0</v>
      </c>
      <c r="U249" s="54">
        <f>'[2]Variety Info &amp; Ratings'!AK248</f>
        <v>0</v>
      </c>
      <c r="V249" s="54">
        <f>'[2]Variety Info &amp; Ratings'!AL248</f>
        <v>0</v>
      </c>
      <c r="W249" s="54">
        <f>'[2]Variety Info &amp; Ratings'!AM248</f>
        <v>0</v>
      </c>
      <c r="X249" s="54">
        <f>'[2]Variety Info &amp; Ratings'!AN248</f>
        <v>0</v>
      </c>
      <c r="Y249" s="55" t="s">
        <v>0</v>
      </c>
    </row>
    <row r="250" spans="2:25" ht="24.95" hidden="1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0</v>
      </c>
      <c r="G250" s="18">
        <f>'[1]Post Avails'!D249</f>
        <v>0</v>
      </c>
      <c r="H250" s="3">
        <f>'[1]Post Avails'!F249</f>
        <v>0</v>
      </c>
      <c r="I250" s="3">
        <f>'[1]Post Avails'!I249</f>
        <v>0</v>
      </c>
      <c r="J250" s="34">
        <f>'[1]Post Avails'!L249</f>
        <v>0</v>
      </c>
      <c r="K250" s="18">
        <f>'[1]Post Avails'!O249</f>
        <v>0</v>
      </c>
      <c r="L250" s="18">
        <f>'[1]Post Avails'!Q249</f>
        <v>0</v>
      </c>
      <c r="M250" s="36" t="str">
        <f>IF('[1]Post Avails'!S249&gt;30,"Available","Sold Out")</f>
        <v>Sold Out</v>
      </c>
      <c r="N250" s="45">
        <f t="shared" si="5"/>
        <v>0</v>
      </c>
      <c r="O250" s="54" t="str">
        <f>'[2]Variety Info &amp; Ratings'!H249</f>
        <v>White</v>
      </c>
      <c r="P250" s="54" t="str">
        <f>'[2]Variety Info &amp; Ratings'!M249</f>
        <v>2-3" (5-7cm)</v>
      </c>
      <c r="Q250" s="54" t="str">
        <f>'[2]Variety Info &amp; Ratings'!P249</f>
        <v>June - September</v>
      </c>
      <c r="R250" s="54" t="str">
        <f>'[2]Variety Info &amp; Ratings'!S249</f>
        <v>8-20' (3-6m)</v>
      </c>
      <c r="S250" s="54">
        <f>'[2]Variety Info &amp; Ratings'!AC249</f>
        <v>0</v>
      </c>
      <c r="T250" s="54">
        <f>'[2]Variety Info &amp; Ratings'!AH249</f>
        <v>7</v>
      </c>
      <c r="U250" s="54" t="str">
        <f>'[2]Variety Info &amp; Ratings'!AK249</f>
        <v>Yes</v>
      </c>
      <c r="V250" s="54" t="str">
        <f>'[2]Variety Info &amp; Ratings'!AL249</f>
        <v>yes</v>
      </c>
      <c r="W250" s="54">
        <f>'[2]Variety Info &amp; Ratings'!AM249</f>
        <v>0</v>
      </c>
      <c r="X250" s="54">
        <f>'[2]Variety Info &amp; Ratings'!AN249</f>
        <v>0</v>
      </c>
      <c r="Y250" s="55" t="s">
        <v>0</v>
      </c>
    </row>
    <row r="251" spans="2:25" ht="24.95" hidden="1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0</v>
      </c>
      <c r="F251" s="18">
        <f>'[1]Post Avails'!C250</f>
        <v>0</v>
      </c>
      <c r="G251" s="18">
        <f>'[1]Post Avails'!D250</f>
        <v>0</v>
      </c>
      <c r="H251" s="3">
        <f>'[1]Post Avails'!F250</f>
        <v>0</v>
      </c>
      <c r="I251" s="3">
        <f>'[1]Post Avails'!I250</f>
        <v>0</v>
      </c>
      <c r="J251" s="34">
        <f>'[1]Post Avails'!L250</f>
        <v>0</v>
      </c>
      <c r="K251" s="18">
        <f>'[1]Post Avails'!O250</f>
        <v>0</v>
      </c>
      <c r="L251" s="18">
        <f>'[1]Post Avails'!Q250</f>
        <v>0</v>
      </c>
      <c r="M251" s="36" t="str">
        <f>IF('[1]Post Avails'!S250&gt;30,"Available","Sold Out")</f>
        <v>Available</v>
      </c>
      <c r="N251" s="45">
        <f t="shared" si="5"/>
        <v>1</v>
      </c>
      <c r="O251" s="54" t="str">
        <f>'[2]Variety Info &amp; Ratings'!H250</f>
        <v>Greenish Yellow</v>
      </c>
      <c r="P251" s="54">
        <f>'[2]Variety Info &amp; Ratings'!M250</f>
        <v>0</v>
      </c>
      <c r="Q251" s="54" t="str">
        <f>'[2]Variety Info &amp; Ratings'!P250</f>
        <v>Grown for Foliage</v>
      </c>
      <c r="R251" s="54" t="str">
        <f>'[2]Variety Info &amp; Ratings'!S250</f>
        <v>8-50' (2.5m-15m)</v>
      </c>
      <c r="S251" s="54">
        <f>'[2]Variety Info &amp; Ratings'!AC250</f>
        <v>0</v>
      </c>
      <c r="T251" s="54">
        <f>'[2]Variety Info &amp; Ratings'!AH250</f>
        <v>3</v>
      </c>
      <c r="U251" s="54">
        <f>'[2]Variety Info &amp; Ratings'!AK250</f>
        <v>0</v>
      </c>
      <c r="V251" s="54">
        <f>'[2]Variety Info &amp; Ratings'!AL250</f>
        <v>0</v>
      </c>
      <c r="W251" s="54">
        <f>'[2]Variety Info &amp; Ratings'!AM250</f>
        <v>0</v>
      </c>
      <c r="X251" s="54" t="str">
        <f>'[2]Variety Info &amp; Ratings'!AN250</f>
        <v>Yes</v>
      </c>
      <c r="Y251" s="55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390</v>
      </c>
      <c r="F252" s="18">
        <f>'[1]Post Avails'!C251</f>
        <v>0</v>
      </c>
      <c r="G252" s="18">
        <f>'[1]Post Avails'!D251</f>
        <v>0</v>
      </c>
      <c r="H252" s="3">
        <f>'[1]Post Avails'!F251</f>
        <v>36.400000000000034</v>
      </c>
      <c r="I252" s="3">
        <f>'[1]Post Avails'!I251</f>
        <v>36.400000000000034</v>
      </c>
      <c r="J252" s="34">
        <f>'[1]Post Avails'!L251</f>
        <v>0</v>
      </c>
      <c r="K252" s="18">
        <f>'[1]Post Avails'!O251</f>
        <v>0</v>
      </c>
      <c r="L252" s="18">
        <f>'[1]Post Avails'!Q251</f>
        <v>0</v>
      </c>
      <c r="M252" s="36" t="str">
        <f>IF('[1]Post Avails'!S251&gt;30,"Available","Sold Out")</f>
        <v>Sold Out</v>
      </c>
      <c r="N252" s="45">
        <f t="shared" si="5"/>
        <v>462.80000000000007</v>
      </c>
      <c r="O252" s="54" t="str">
        <f>'[2]Variety Info &amp; Ratings'!H251</f>
        <v>Greenish Yellow</v>
      </c>
      <c r="P252" s="54">
        <f>'[2]Variety Info &amp; Ratings'!M251</f>
        <v>0</v>
      </c>
      <c r="Q252" s="54" t="str">
        <f>'[2]Variety Info &amp; Ratings'!P251</f>
        <v>Grown for Foliage</v>
      </c>
      <c r="R252" s="54" t="str">
        <f>'[2]Variety Info &amp; Ratings'!S251</f>
        <v>8-50' (2.5m-15m)</v>
      </c>
      <c r="S252" s="54">
        <f>'[2]Variety Info &amp; Ratings'!AC251</f>
        <v>0</v>
      </c>
      <c r="T252" s="54">
        <f>'[2]Variety Info &amp; Ratings'!AH251</f>
        <v>7</v>
      </c>
      <c r="U252" s="54">
        <f>'[2]Variety Info &amp; Ratings'!AK251</f>
        <v>0</v>
      </c>
      <c r="V252" s="54">
        <f>'[2]Variety Info &amp; Ratings'!AL251</f>
        <v>0</v>
      </c>
      <c r="W252" s="54">
        <f>'[2]Variety Info &amp; Ratings'!AM251</f>
        <v>0</v>
      </c>
      <c r="X252" s="54" t="str">
        <f>'[2]Variety Info &amp; Ratings'!AN251</f>
        <v>Yes</v>
      </c>
      <c r="Y252" s="55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0</v>
      </c>
      <c r="F253" s="18">
        <f>'[1]Post Avails'!C252</f>
        <v>81</v>
      </c>
      <c r="G253" s="18">
        <f>'[1]Post Avails'!D252</f>
        <v>81</v>
      </c>
      <c r="H253" s="3">
        <f>'[1]Post Avails'!F252</f>
        <v>0</v>
      </c>
      <c r="I253" s="3">
        <f>'[1]Post Avails'!I252</f>
        <v>0</v>
      </c>
      <c r="J253" s="34">
        <f>'[1]Post Avails'!L252</f>
        <v>0</v>
      </c>
      <c r="K253" s="18">
        <f>'[1]Post Avails'!O252</f>
        <v>0</v>
      </c>
      <c r="L253" s="18">
        <f>'[1]Post Avails'!Q252</f>
        <v>0</v>
      </c>
      <c r="M253" s="36" t="str">
        <f>IF('[1]Post Avails'!S252&gt;30,"Available","Sold Out")</f>
        <v>Available</v>
      </c>
      <c r="N253" s="45">
        <f t="shared" si="5"/>
        <v>163</v>
      </c>
      <c r="O253" s="54" t="str">
        <f>'[2]Variety Info &amp; Ratings'!H252</f>
        <v>Greenish Yellow</v>
      </c>
      <c r="P253" s="54">
        <f>'[2]Variety Info &amp; Ratings'!M252</f>
        <v>0</v>
      </c>
      <c r="Q253" s="54" t="str">
        <f>'[2]Variety Info &amp; Ratings'!P252</f>
        <v>Grown for Foliage</v>
      </c>
      <c r="R253" s="54" t="str">
        <f>'[2]Variety Info &amp; Ratings'!S252</f>
        <v>8-50' (2.5m-15m)</v>
      </c>
      <c r="S253" s="54">
        <f>'[2]Variety Info &amp; Ratings'!AC252</f>
        <v>0</v>
      </c>
      <c r="T253" s="54">
        <f>'[2]Variety Info &amp; Ratings'!AH252</f>
        <v>3</v>
      </c>
      <c r="U253" s="54">
        <f>'[2]Variety Info &amp; Ratings'!AK252</f>
        <v>0</v>
      </c>
      <c r="V253" s="54">
        <f>'[2]Variety Info &amp; Ratings'!AL252</f>
        <v>0</v>
      </c>
      <c r="W253" s="54">
        <f>'[2]Variety Info &amp; Ratings'!AM252</f>
        <v>0</v>
      </c>
      <c r="X253" s="54" t="str">
        <f>'[2]Variety Info &amp; Ratings'!AN252</f>
        <v>Yes</v>
      </c>
      <c r="Y253" s="55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0</v>
      </c>
      <c r="F254" s="18">
        <f>'[1]Post Avails'!C253</f>
        <v>270</v>
      </c>
      <c r="G254" s="18">
        <f>'[1]Post Avails'!D253</f>
        <v>270</v>
      </c>
      <c r="H254" s="3">
        <f>'[1]Post Avails'!F253</f>
        <v>2869.3480000000004</v>
      </c>
      <c r="I254" s="3">
        <f>'[1]Post Avails'!I253</f>
        <v>2869.3480000000004</v>
      </c>
      <c r="J254" s="34">
        <f>'[1]Post Avails'!L253</f>
        <v>0</v>
      </c>
      <c r="K254" s="18">
        <f>'[1]Post Avails'!O253</f>
        <v>0</v>
      </c>
      <c r="L254" s="18">
        <f>'[1]Post Avails'!Q253</f>
        <v>0</v>
      </c>
      <c r="M254" s="36" t="str">
        <f>IF('[1]Post Avails'!S253&gt;30,"Available","Sold Out")</f>
        <v>Available</v>
      </c>
      <c r="N254" s="45">
        <f t="shared" si="5"/>
        <v>6279.6960000000008</v>
      </c>
      <c r="O254" s="54" t="str">
        <f>'[2]Variety Info &amp; Ratings'!H253</f>
        <v>Greenish Yellow</v>
      </c>
      <c r="P254" s="54">
        <f>'[2]Variety Info &amp; Ratings'!M253</f>
        <v>0</v>
      </c>
      <c r="Q254" s="54" t="str">
        <f>'[2]Variety Info &amp; Ratings'!P253</f>
        <v>Grown for Foliage</v>
      </c>
      <c r="R254" s="54" t="str">
        <f>'[2]Variety Info &amp; Ratings'!S253</f>
        <v>8-50' (2.5m-15m)</v>
      </c>
      <c r="S254" s="54">
        <f>'[2]Variety Info &amp; Ratings'!AC253</f>
        <v>0</v>
      </c>
      <c r="T254" s="54">
        <f>'[2]Variety Info &amp; Ratings'!AH253</f>
        <v>4</v>
      </c>
      <c r="U254" s="54">
        <f>'[2]Variety Info &amp; Ratings'!AK253</f>
        <v>0</v>
      </c>
      <c r="V254" s="54">
        <f>'[2]Variety Info &amp; Ratings'!AL253</f>
        <v>0</v>
      </c>
      <c r="W254" s="54">
        <f>'[2]Variety Info &amp; Ratings'!AM253</f>
        <v>0</v>
      </c>
      <c r="X254" s="54" t="str">
        <f>'[2]Variety Info &amp; Ratings'!AN253</f>
        <v>Yes</v>
      </c>
      <c r="Y254" s="55" t="s">
        <v>0</v>
      </c>
    </row>
    <row r="255" spans="2:25" ht="24.75" hidden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4">
        <f>'[1]Post Avails'!L254</f>
        <v>0</v>
      </c>
      <c r="K255" s="18">
        <f>'[1]Post Avails'!O254</f>
        <v>0</v>
      </c>
      <c r="L255" s="18">
        <f>'[1]Post Avails'!Q254</f>
        <v>0</v>
      </c>
      <c r="M255" s="36" t="str">
        <f>IF('[1]Post Avails'!S254&gt;30,"Available","Sold Out")</f>
        <v>Sold Out</v>
      </c>
      <c r="N255" s="45">
        <f t="shared" si="5"/>
        <v>0</v>
      </c>
      <c r="O255" s="54">
        <f>'[2]Variety Info &amp; Ratings'!H254</f>
        <v>0</v>
      </c>
      <c r="P255" s="54">
        <f>'[2]Variety Info &amp; Ratings'!M254</f>
        <v>0</v>
      </c>
      <c r="Q255" s="54">
        <f>'[2]Variety Info &amp; Ratings'!P254</f>
        <v>0</v>
      </c>
      <c r="R255" s="54" t="str">
        <f>'[2]Variety Info &amp; Ratings'!S254</f>
        <v>20-50' (6m-15m)</v>
      </c>
      <c r="S255" s="54">
        <f>'[2]Variety Info &amp; Ratings'!AC254</f>
        <v>0</v>
      </c>
      <c r="T255" s="54">
        <f>'[2]Variety Info &amp; Ratings'!AH254</f>
        <v>4</v>
      </c>
      <c r="U255" s="54">
        <f>'[2]Variety Info &amp; Ratings'!AK254</f>
        <v>0</v>
      </c>
      <c r="V255" s="54" t="str">
        <f>'[2]Variety Info &amp; Ratings'!AL254</f>
        <v>Yes</v>
      </c>
      <c r="W255" s="54">
        <f>'[2]Variety Info &amp; Ratings'!AM254</f>
        <v>0</v>
      </c>
      <c r="X255" s="54">
        <f>'[2]Variety Info &amp; Ratings'!AN254</f>
        <v>0</v>
      </c>
      <c r="Y255" s="55" t="s">
        <v>0</v>
      </c>
    </row>
    <row r="256" spans="2:25" ht="24.75" hidden="1" x14ac:dyDescent="0.25">
      <c r="B256" s="1"/>
      <c r="C256" s="16"/>
      <c r="D256" s="17"/>
      <c r="E256" s="18"/>
      <c r="F256" s="34"/>
      <c r="G256" s="34"/>
      <c r="H256" s="3">
        <f>'[1]Post Avails'!F255</f>
        <v>0</v>
      </c>
      <c r="I256" s="3">
        <f>'[1]Post Avails'!I255</f>
        <v>0</v>
      </c>
      <c r="J256" s="34">
        <f>'[1]Post Avails'!L255</f>
        <v>0</v>
      </c>
      <c r="K256" s="18">
        <f>'[1]Post Avails'!O255</f>
        <v>0</v>
      </c>
      <c r="L256" s="18">
        <f>'[1]Post Avails'!Q255</f>
        <v>0</v>
      </c>
      <c r="M256" s="36" t="str">
        <f>IF('[1]Post Avails'!S255&gt;30,"Available","Sold Out")</f>
        <v>Sold Out</v>
      </c>
      <c r="N256" s="45">
        <f t="shared" si="5"/>
        <v>0</v>
      </c>
      <c r="O256" s="54" t="str">
        <f>'[2]Variety Info &amp; Ratings'!H255</f>
        <v>pink</v>
      </c>
      <c r="P256" s="54" t="str">
        <f>'[2]Variety Info &amp; Ratings'!M255</f>
        <v>3-4" (8-10cm)</v>
      </c>
      <c r="Q256" s="54" t="str">
        <f>'[2]Variety Info &amp; Ratings'!P255</f>
        <v>June - September</v>
      </c>
      <c r="R256" s="54" t="str">
        <f>'[2]Variety Info &amp; Ratings'!S255</f>
        <v>10-12' (3-3.5m)</v>
      </c>
      <c r="S256" s="54">
        <f>'[2]Variety Info &amp; Ratings'!AC255</f>
        <v>0</v>
      </c>
      <c r="T256" s="54">
        <f>'[2]Variety Info &amp; Ratings'!AH255</f>
        <v>8</v>
      </c>
      <c r="U256" s="54" t="str">
        <f>'[2]Variety Info &amp; Ratings'!AK255</f>
        <v>yes</v>
      </c>
      <c r="V256" s="54" t="str">
        <f>'[2]Variety Info &amp; Ratings'!AL255</f>
        <v>Yes</v>
      </c>
      <c r="W256" s="54">
        <f>'[2]Variety Info &amp; Ratings'!AM255</f>
        <v>0</v>
      </c>
      <c r="X256" s="54">
        <f>'[2]Variety Info &amp; Ratings'!AN255</f>
        <v>0</v>
      </c>
      <c r="Y256" s="55" t="s">
        <v>0</v>
      </c>
    </row>
    <row r="257" spans="2:25" ht="24.75" hidden="1" x14ac:dyDescent="0.25">
      <c r="B257" s="1"/>
      <c r="C257" s="16"/>
      <c r="D257" s="17"/>
      <c r="E257" s="18"/>
      <c r="F257" s="34"/>
      <c r="G257" s="34"/>
      <c r="H257" s="18">
        <v>0</v>
      </c>
      <c r="I257" s="3">
        <f>'[1]Post Avails'!I256</f>
        <v>0</v>
      </c>
      <c r="J257" s="34">
        <f>'[1]Post Avails'!L256</f>
        <v>0</v>
      </c>
      <c r="K257" s="18">
        <v>0</v>
      </c>
      <c r="L257" s="18">
        <v>0</v>
      </c>
      <c r="M257" s="36" t="str">
        <f>IF('[1]Post Avails'!S256&gt;30,"Available","Sold Out")</f>
        <v>Sold Out</v>
      </c>
      <c r="N257" s="45">
        <f t="shared" si="5"/>
        <v>0</v>
      </c>
      <c r="O257" s="54" t="str">
        <f>'[2]Variety Info &amp; Ratings'!H256</f>
        <v>Purple</v>
      </c>
      <c r="P257" s="54" t="str">
        <f>'[2]Variety Info &amp; Ratings'!M256</f>
        <v>3-4" (8-10cm)</v>
      </c>
      <c r="Q257" s="54" t="str">
        <f>'[2]Variety Info &amp; Ratings'!P256</f>
        <v>June - September</v>
      </c>
      <c r="R257" s="54" t="str">
        <f>'[2]Variety Info &amp; Ratings'!S256</f>
        <v>10-12' (3-3.5m)</v>
      </c>
      <c r="S257" s="54">
        <f>'[2]Variety Info &amp; Ratings'!AC256</f>
        <v>0</v>
      </c>
      <c r="T257" s="54">
        <f>'[2]Variety Info &amp; Ratings'!AH256</f>
        <v>8</v>
      </c>
      <c r="U257" s="54" t="str">
        <f>'[2]Variety Info &amp; Ratings'!AK256</f>
        <v>yes</v>
      </c>
      <c r="V257" s="54" t="str">
        <f>'[2]Variety Info &amp; Ratings'!AL256</f>
        <v>Yes</v>
      </c>
      <c r="W257" s="54">
        <f>'[2]Variety Info &amp; Ratings'!AM256</f>
        <v>0</v>
      </c>
      <c r="X257" s="54">
        <f>'[2]Variety Info &amp; Ratings'!AN256</f>
        <v>0</v>
      </c>
      <c r="Y257" s="55"/>
    </row>
    <row r="258" spans="2:25" ht="24.75" hidden="1" x14ac:dyDescent="0.25">
      <c r="B258" s="8"/>
      <c r="C258" s="16"/>
      <c r="D258" s="19"/>
      <c r="E258" s="18"/>
      <c r="F258" s="34"/>
      <c r="G258" s="34"/>
      <c r="H258" s="3">
        <f>'[1]Post Avails'!F257</f>
        <v>0</v>
      </c>
      <c r="I258" s="3">
        <f>'[1]Post Avails'!I257</f>
        <v>0</v>
      </c>
      <c r="J258" s="34">
        <f>'[1]Post Avails'!L257</f>
        <v>0</v>
      </c>
      <c r="K258" s="18">
        <f>'[1]Post Avails'!O257</f>
        <v>0</v>
      </c>
      <c r="L258" s="18">
        <f>'[1]Post Avails'!Q257</f>
        <v>0</v>
      </c>
      <c r="M258" s="36" t="str">
        <f>IF('[1]Post Avails'!S257&gt;30,"Available","Sold Out")</f>
        <v>Sold Out</v>
      </c>
      <c r="N258" s="45">
        <f t="shared" si="5"/>
        <v>0</v>
      </c>
      <c r="O258" s="54" t="str">
        <f>'[2]Variety Info &amp; Ratings'!H257</f>
        <v>White</v>
      </c>
      <c r="P258" s="54" t="str">
        <f>'[2]Variety Info &amp; Ratings'!M257</f>
        <v>3-4" (8-10cm)</v>
      </c>
      <c r="Q258" s="54" t="str">
        <f>'[2]Variety Info &amp; Ratings'!P257</f>
        <v>June - September</v>
      </c>
      <c r="R258" s="54" t="str">
        <f>'[2]Variety Info &amp; Ratings'!S257</f>
        <v>10-12' (3-3.5m)</v>
      </c>
      <c r="S258" s="54">
        <f>'[2]Variety Info &amp; Ratings'!AC257</f>
        <v>0</v>
      </c>
      <c r="T258" s="54" t="str">
        <f>'[2]Variety Info &amp; Ratings'!AH257</f>
        <v>7B</v>
      </c>
      <c r="U258" s="54">
        <f>'[2]Variety Info &amp; Ratings'!AK257</f>
        <v>0</v>
      </c>
      <c r="V258" s="54" t="str">
        <f>'[2]Variety Info &amp; Ratings'!AL257</f>
        <v>Yes</v>
      </c>
      <c r="W258" s="54">
        <f>'[2]Variety Info &amp; Ratings'!AM257</f>
        <v>0</v>
      </c>
      <c r="X258" s="54">
        <f>'[2]Variety Info &amp; Ratings'!AN257</f>
        <v>0</v>
      </c>
      <c r="Y258" s="55" t="s">
        <v>0</v>
      </c>
    </row>
    <row r="259" spans="2:25" ht="24.75" hidden="1" x14ac:dyDescent="0.25">
      <c r="B259" s="1"/>
      <c r="C259" s="16"/>
      <c r="D259" s="17"/>
      <c r="E259" s="18"/>
      <c r="F259" s="34"/>
      <c r="G259" s="34"/>
      <c r="H259" s="3">
        <f>'[1]Post Avails'!F258</f>
        <v>0</v>
      </c>
      <c r="I259" s="3">
        <f>'[1]Post Avails'!I258</f>
        <v>0</v>
      </c>
      <c r="J259" s="34">
        <f>'[1]Post Avails'!L258</f>
        <v>0</v>
      </c>
      <c r="K259" s="18">
        <f>'[1]Post Avails'!O258</f>
        <v>0</v>
      </c>
      <c r="L259" s="18">
        <f>'[1]Post Avails'!Q258</f>
        <v>0</v>
      </c>
      <c r="M259" s="36" t="str">
        <f>IF('[1]Post Avails'!S258&gt;30,"Available","Sold Out")</f>
        <v>Sold Out</v>
      </c>
      <c r="N259" s="45">
        <f t="shared" si="5"/>
        <v>0</v>
      </c>
      <c r="O259" s="54" t="str">
        <f>'[2]Variety Info &amp; Ratings'!H258</f>
        <v>Purple</v>
      </c>
      <c r="P259" s="54" t="str">
        <f>'[2]Variety Info &amp; Ratings'!M258</f>
        <v>3-4" (8-10cm)</v>
      </c>
      <c r="Q259" s="54" t="str">
        <f>'[2]Variety Info &amp; Ratings'!P258</f>
        <v>June - September</v>
      </c>
      <c r="R259" s="54" t="str">
        <f>'[2]Variety Info &amp; Ratings'!S258</f>
        <v>10-12' (3-3.5m)</v>
      </c>
      <c r="S259" s="54">
        <f>'[2]Variety Info &amp; Ratings'!AC258</f>
        <v>0</v>
      </c>
      <c r="T259" s="54">
        <f>'[2]Variety Info &amp; Ratings'!AH258</f>
        <v>8</v>
      </c>
      <c r="U259" s="54" t="str">
        <f>'[2]Variety Info &amp; Ratings'!AK258</f>
        <v>yes</v>
      </c>
      <c r="V259" s="54" t="str">
        <f>'[2]Variety Info &amp; Ratings'!AL258</f>
        <v>Yes</v>
      </c>
      <c r="W259" s="54">
        <f>'[2]Variety Info &amp; Ratings'!AM258</f>
        <v>0</v>
      </c>
      <c r="X259" s="54">
        <f>'[2]Variety Info &amp; Ratings'!AN258</f>
        <v>0</v>
      </c>
      <c r="Y259" s="55" t="s">
        <v>0</v>
      </c>
    </row>
    <row r="260" spans="2:25" ht="24.75" hidden="1" x14ac:dyDescent="0.25">
      <c r="B260" s="1"/>
      <c r="C260" s="16"/>
      <c r="D260" s="17"/>
      <c r="E260" s="18"/>
      <c r="F260" s="34"/>
      <c r="G260" s="34"/>
      <c r="H260" s="3">
        <f>'[1]Post Avails'!F259</f>
        <v>0</v>
      </c>
      <c r="I260" s="3">
        <f>'[1]Post Avails'!I259</f>
        <v>0</v>
      </c>
      <c r="J260" s="34">
        <f>'[1]Post Avails'!L259</f>
        <v>0</v>
      </c>
      <c r="K260" s="18">
        <f>'[1]Post Avails'!O259</f>
        <v>0</v>
      </c>
      <c r="L260" s="18">
        <f>'[1]Post Avails'!Q259</f>
        <v>0</v>
      </c>
      <c r="M260" s="36" t="str">
        <f>IF('[1]Post Avails'!S259&gt;30,"Available","Sold Out")</f>
        <v>Sold Out</v>
      </c>
      <c r="N260" s="45">
        <f t="shared" si="5"/>
        <v>0</v>
      </c>
      <c r="O260" s="54" t="str">
        <f>'[2]Variety Info &amp; Ratings'!H259</f>
        <v>Bi-Color</v>
      </c>
      <c r="P260" s="54" t="str">
        <f>'[2]Variety Info &amp; Ratings'!M259</f>
        <v>3-5" (8-13cm)</v>
      </c>
      <c r="Q260" s="54" t="str">
        <f>'[2]Variety Info &amp; Ratings'!P259</f>
        <v>June - September</v>
      </c>
      <c r="R260" s="54" t="str">
        <f>'[2]Variety Info &amp; Ratings'!S259</f>
        <v>6-12' (1.8-3.7m)</v>
      </c>
      <c r="S260" s="54">
        <f>'[2]Variety Info &amp; Ratings'!AC259</f>
        <v>0</v>
      </c>
      <c r="T260" s="54">
        <f>'[2]Variety Info &amp; Ratings'!AH259</f>
        <v>8</v>
      </c>
      <c r="U260" s="54" t="str">
        <f>'[2]Variety Info &amp; Ratings'!AK259</f>
        <v>yes</v>
      </c>
      <c r="V260" s="54" t="str">
        <f>'[2]Variety Info &amp; Ratings'!AL259</f>
        <v>Yes</v>
      </c>
      <c r="W260" s="54">
        <f>'[2]Variety Info &amp; Ratings'!AM259</f>
        <v>0</v>
      </c>
      <c r="X260" s="54">
        <f>'[2]Variety Info &amp; Ratings'!AN259</f>
        <v>0</v>
      </c>
      <c r="Y260" s="55" t="s">
        <v>0</v>
      </c>
    </row>
    <row r="261" spans="2:25" ht="24.75" hidden="1" x14ac:dyDescent="0.25">
      <c r="B261" s="1"/>
      <c r="C261" s="16"/>
      <c r="D261" s="17"/>
      <c r="E261" s="18"/>
      <c r="F261" s="34"/>
      <c r="G261" s="34"/>
      <c r="H261" s="3">
        <f>'[1]Post Avails'!F260</f>
        <v>0</v>
      </c>
      <c r="I261" s="3">
        <f>'[1]Post Avails'!I260</f>
        <v>0</v>
      </c>
      <c r="J261" s="34">
        <f>'[1]Post Avails'!L260</f>
        <v>0</v>
      </c>
      <c r="K261" s="18">
        <f>'[1]Post Avails'!O260</f>
        <v>0</v>
      </c>
      <c r="L261" s="18">
        <f>'[1]Post Avails'!Q260</f>
        <v>0</v>
      </c>
      <c r="M261" s="36" t="str">
        <f>IF('[1]Post Avails'!S260&gt;30,"Available","Sold Out")</f>
        <v>Sold Out</v>
      </c>
      <c r="N261" s="45">
        <f t="shared" si="5"/>
        <v>0</v>
      </c>
      <c r="O261" s="54" t="str">
        <f>'[2]Variety Info &amp; Ratings'!H260</f>
        <v>white</v>
      </c>
      <c r="P261" s="54" t="str">
        <f>'[2]Variety Info &amp; Ratings'!M260</f>
        <v>3-4" (8-10cm)</v>
      </c>
      <c r="Q261" s="54" t="str">
        <f>'[2]Variety Info &amp; Ratings'!P260</f>
        <v>June - September</v>
      </c>
      <c r="R261" s="54" t="str">
        <f>'[2]Variety Info &amp; Ratings'!S260</f>
        <v>6-12' (1.8-3.7m)</v>
      </c>
      <c r="S261" s="54">
        <f>'[2]Variety Info &amp; Ratings'!AC260</f>
        <v>0</v>
      </c>
      <c r="T261" s="54">
        <f>'[2]Variety Info &amp; Ratings'!AH260</f>
        <v>8</v>
      </c>
      <c r="U261" s="54" t="str">
        <f>'[2]Variety Info &amp; Ratings'!AK260</f>
        <v>yes</v>
      </c>
      <c r="V261" s="54" t="str">
        <f>'[2]Variety Info &amp; Ratings'!AL260</f>
        <v>Yes</v>
      </c>
      <c r="W261" s="54">
        <f>'[2]Variety Info &amp; Ratings'!AM260</f>
        <v>0</v>
      </c>
      <c r="X261" s="54">
        <f>'[2]Variety Info &amp; Ratings'!AN260</f>
        <v>0</v>
      </c>
      <c r="Y261" s="55" t="s">
        <v>0</v>
      </c>
    </row>
    <row r="262" spans="2:25" ht="24.75" hidden="1" x14ac:dyDescent="0.25">
      <c r="B262" s="1"/>
      <c r="C262" s="16"/>
      <c r="D262" s="17"/>
      <c r="E262" s="18"/>
      <c r="F262" s="34"/>
      <c r="G262" s="34"/>
      <c r="H262" s="3">
        <f>'[1]Post Avails'!F261</f>
        <v>0</v>
      </c>
      <c r="I262" s="3">
        <f>'[1]Post Avails'!I261</f>
        <v>0</v>
      </c>
      <c r="J262" s="34">
        <f>'[1]Post Avails'!L261</f>
        <v>0</v>
      </c>
      <c r="K262" s="18">
        <f>'[1]Post Avails'!O261</f>
        <v>0</v>
      </c>
      <c r="L262" s="18">
        <f>'[1]Post Avails'!Q261</f>
        <v>0</v>
      </c>
      <c r="M262" s="36" t="str">
        <f>IF('[1]Post Avails'!S261&gt;30,"Available","Sold Out")</f>
        <v>Sold Out</v>
      </c>
      <c r="N262" s="45">
        <f t="shared" si="5"/>
        <v>0</v>
      </c>
      <c r="O262" s="54" t="str">
        <f>'[2]Variety Info &amp; Ratings'!H261</f>
        <v>white</v>
      </c>
      <c r="P262" s="54" t="str">
        <f>'[2]Variety Info &amp; Ratings'!M261</f>
        <v>3-4" (8-10cm)</v>
      </c>
      <c r="Q262" s="54" t="str">
        <f>'[2]Variety Info &amp; Ratings'!P261</f>
        <v>June - September</v>
      </c>
      <c r="R262" s="54" t="str">
        <f>'[2]Variety Info &amp; Ratings'!S261</f>
        <v>10-12' (3-3.5m)</v>
      </c>
      <c r="S262" s="54">
        <f>'[2]Variety Info &amp; Ratings'!AC261</f>
        <v>0</v>
      </c>
      <c r="T262" s="54">
        <f>'[2]Variety Info &amp; Ratings'!AH261</f>
        <v>8</v>
      </c>
      <c r="U262" s="54">
        <f>'[2]Variety Info &amp; Ratings'!AK261</f>
        <v>0</v>
      </c>
      <c r="V262" s="54" t="str">
        <f>'[2]Variety Info &amp; Ratings'!AL261</f>
        <v>Yes</v>
      </c>
      <c r="W262" s="54">
        <f>'[2]Variety Info &amp; Ratings'!AM261</f>
        <v>0</v>
      </c>
      <c r="X262" s="54">
        <f>'[2]Variety Info &amp; Ratings'!AN261</f>
        <v>0</v>
      </c>
      <c r="Y262" s="55" t="s">
        <v>0</v>
      </c>
    </row>
    <row r="263" spans="2:25" ht="24.75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195</v>
      </c>
      <c r="F263" s="18">
        <f>'[1]Post Avails'!C262</f>
        <v>0</v>
      </c>
      <c r="G263" s="18">
        <f>'[1]Post Avails'!D262</f>
        <v>0</v>
      </c>
      <c r="H263" s="3">
        <f>'[1]Post Avails'!F262</f>
        <v>0</v>
      </c>
      <c r="I263" s="3">
        <f>'[1]Post Avails'!I262</f>
        <v>0</v>
      </c>
      <c r="J263" s="34">
        <f>'[1]Post Avails'!L262</f>
        <v>0</v>
      </c>
      <c r="K263" s="18">
        <f>'[1]Post Avails'!O262</f>
        <v>0</v>
      </c>
      <c r="L263" s="18">
        <f>'[1]Post Avails'!Q262</f>
        <v>0</v>
      </c>
      <c r="M263" s="36" t="str">
        <f>IF('[1]Post Avails'!S262&gt;30,"Available","Sold Out")</f>
        <v>Available</v>
      </c>
      <c r="N263" s="45">
        <f t="shared" si="5"/>
        <v>196</v>
      </c>
      <c r="O263" s="54" t="str">
        <f>'[2]Variety Info &amp; Ratings'!H262</f>
        <v>White</v>
      </c>
      <c r="P263" s="54" t="str">
        <f>'[2]Variety Info &amp; Ratings'!M262</f>
        <v>½-1" (1-3cm)</v>
      </c>
      <c r="Q263" s="54" t="str">
        <f>'[2]Variety Info &amp; Ratings'!P262</f>
        <v>August - September</v>
      </c>
      <c r="R263" s="54" t="str">
        <f>'[2]Variety Info &amp; Ratings'!S262</f>
        <v>25-35' (8-10m)</v>
      </c>
      <c r="S263" s="54">
        <f>'[2]Variety Info &amp; Ratings'!AC262</f>
        <v>0</v>
      </c>
      <c r="T263" s="54">
        <f>'[2]Variety Info &amp; Ratings'!AH262</f>
        <v>5</v>
      </c>
      <c r="U263" s="54">
        <f>'[2]Variety Info &amp; Ratings'!AK262</f>
        <v>0</v>
      </c>
      <c r="V263" s="54">
        <f>'[2]Variety Info &amp; Ratings'!AL262</f>
        <v>0</v>
      </c>
      <c r="W263" s="54">
        <f>'[2]Variety Info &amp; Ratings'!AM262</f>
        <v>0</v>
      </c>
      <c r="X263" s="54">
        <f>'[2]Variety Info &amp; Ratings'!AN262</f>
        <v>0</v>
      </c>
      <c r="Y263" s="55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4301.0599999999995</v>
      </c>
      <c r="I264" s="3">
        <f>'[1]Post Avails'!I263</f>
        <v>4301.0599999999995</v>
      </c>
      <c r="J264" s="34">
        <f>'[1]Post Avails'!L263</f>
        <v>0</v>
      </c>
      <c r="K264" s="18">
        <f>'[1]Post Avails'!O263</f>
        <v>0</v>
      </c>
      <c r="L264" s="18">
        <f>'[1]Post Avails'!Q263</f>
        <v>0</v>
      </c>
      <c r="M264" s="36" t="str">
        <f>IF('[1]Post Avails'!S263&gt;30,"Available","Sold Out")</f>
        <v>Available</v>
      </c>
      <c r="N264" s="45">
        <f t="shared" si="5"/>
        <v>8603.119999999999</v>
      </c>
      <c r="O264" s="54" t="str">
        <f>'[2]Variety Info &amp; Ratings'!H263</f>
        <v>Pink</v>
      </c>
      <c r="P264" s="54" t="str">
        <f>'[2]Variety Info &amp; Ratings'!M263</f>
        <v>3-4" (8-10cm)</v>
      </c>
      <c r="Q264" s="54" t="str">
        <f>'[2]Variety Info &amp; Ratings'!P263</f>
        <v>June - July</v>
      </c>
      <c r="R264" s="54" t="str">
        <f>'[2]Variety Info &amp; Ratings'!S263</f>
        <v>7-10' (2-3m)</v>
      </c>
      <c r="S264" s="54">
        <f>'[2]Variety Info &amp; Ratings'!AC263</f>
        <v>0</v>
      </c>
      <c r="T264" s="54">
        <f>'[2]Variety Info &amp; Ratings'!AH263</f>
        <v>4</v>
      </c>
      <c r="U264" s="54" t="str">
        <f>'[2]Variety Info &amp; Ratings'!AK263</f>
        <v>Yes</v>
      </c>
      <c r="V264" s="54">
        <f>'[2]Variety Info &amp; Ratings'!AL263</f>
        <v>0</v>
      </c>
      <c r="W264" s="54">
        <f>'[2]Variety Info &amp; Ratings'!AM263</f>
        <v>0</v>
      </c>
      <c r="X264" s="54">
        <f>'[2]Variety Info &amp; Ratings'!AN263</f>
        <v>0</v>
      </c>
      <c r="Y264" s="55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4">
        <f>'[1]Post Avails'!L264</f>
        <v>0</v>
      </c>
      <c r="K265" s="18">
        <f>'[1]Post Avails'!O264</f>
        <v>0</v>
      </c>
      <c r="L265" s="18">
        <f>'[1]Post Avails'!Q264</f>
        <v>0</v>
      </c>
      <c r="M265" s="36" t="str">
        <f>IF('[1]Post Avails'!S264&gt;30,"Available","Sold Out")</f>
        <v>Sold Out</v>
      </c>
      <c r="N265" s="45">
        <f t="shared" si="5"/>
        <v>0</v>
      </c>
      <c r="O265" s="54" t="str">
        <f>'[2]Variety Info &amp; Ratings'!H264</f>
        <v>White</v>
      </c>
      <c r="P265" s="54" t="str">
        <f>'[2]Variety Info &amp; Ratings'!M264</f>
        <v>3-4" (8-10cm)</v>
      </c>
      <c r="Q265" s="54" t="str">
        <f>'[2]Variety Info &amp; Ratings'!P264</f>
        <v>June - July</v>
      </c>
      <c r="R265" s="54" t="str">
        <f>'[2]Variety Info &amp; Ratings'!S264</f>
        <v>10-15' (3-5m)</v>
      </c>
      <c r="S265" s="54">
        <f>'[2]Variety Info &amp; Ratings'!AC264</f>
        <v>0</v>
      </c>
      <c r="T265" s="54">
        <f>'[2]Variety Info &amp; Ratings'!AH264</f>
        <v>5</v>
      </c>
      <c r="U265" s="54" t="str">
        <f>'[2]Variety Info &amp; Ratings'!AK264</f>
        <v>Yes</v>
      </c>
      <c r="V265" s="54">
        <f>'[2]Variety Info &amp; Ratings'!AL264</f>
        <v>0</v>
      </c>
      <c r="W265" s="54">
        <f>'[2]Variety Info &amp; Ratings'!AM264</f>
        <v>0</v>
      </c>
      <c r="X265" s="54">
        <f>'[2]Variety Info &amp; Ratings'!AN264</f>
        <v>0</v>
      </c>
      <c r="Y265" s="55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4">
        <f>'[1]Post Avails'!L265</f>
        <v>0</v>
      </c>
      <c r="K266" s="18">
        <f>'[1]Post Avails'!O265</f>
        <v>0</v>
      </c>
      <c r="L266" s="18">
        <f>'[1]Post Avails'!Q265</f>
        <v>0</v>
      </c>
      <c r="M266" s="36" t="str">
        <f>IF('[1]Post Avails'!S265&gt;30,"Available","Sold Out")</f>
        <v>Sold Out</v>
      </c>
      <c r="N266" s="45">
        <f t="shared" si="5"/>
        <v>0</v>
      </c>
      <c r="O266" s="54" t="str">
        <f>'[2]Variety Info &amp; Ratings'!H265</f>
        <v>Red</v>
      </c>
      <c r="P266" s="54" t="str">
        <f>'[2]Variety Info &amp; Ratings'!M265</f>
        <v>3-4" (8-10cm)</v>
      </c>
      <c r="Q266" s="54" t="str">
        <f>'[2]Variety Info &amp; Ratings'!P265</f>
        <v>August - September</v>
      </c>
      <c r="R266" s="54" t="str">
        <f>'[2]Variety Info &amp; Ratings'!S265</f>
        <v>7-10' (2-3m)</v>
      </c>
      <c r="S266" s="54">
        <f>'[2]Variety Info &amp; Ratings'!AC265</f>
        <v>0</v>
      </c>
      <c r="T266" s="54">
        <f>'[2]Variety Info &amp; Ratings'!AH265</f>
        <v>5</v>
      </c>
      <c r="U266" s="54" t="str">
        <f>'[2]Variety Info &amp; Ratings'!AK265</f>
        <v>Yes</v>
      </c>
      <c r="V266" s="54">
        <f>'[2]Variety Info &amp; Ratings'!AL265</f>
        <v>0</v>
      </c>
      <c r="W266" s="54">
        <f>'[2]Variety Info &amp; Ratings'!AM265</f>
        <v>0</v>
      </c>
      <c r="X266" s="54">
        <f>'[2]Variety Info &amp; Ratings'!AN265</f>
        <v>0</v>
      </c>
      <c r="Y266" s="55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78</v>
      </c>
      <c r="F267" s="18">
        <f>'[1]Post Avails'!C266</f>
        <v>0</v>
      </c>
      <c r="G267" s="18">
        <f>'[1]Post Avails'!D266</f>
        <v>0</v>
      </c>
      <c r="H267" s="3">
        <f>'[1]Post Avails'!F266</f>
        <v>241.80000000000007</v>
      </c>
      <c r="I267" s="3">
        <f>'[1]Post Avails'!I266</f>
        <v>241.80000000000007</v>
      </c>
      <c r="J267" s="34">
        <f>'[1]Post Avails'!L266</f>
        <v>0</v>
      </c>
      <c r="K267" s="18">
        <f>'[1]Post Avails'!O266</f>
        <v>0</v>
      </c>
      <c r="L267" s="18">
        <f>'[1]Post Avails'!Q266</f>
        <v>0</v>
      </c>
      <c r="M267" s="36" t="str">
        <f>IF('[1]Post Avails'!S266&gt;30,"Available","Sold Out")</f>
        <v>Available</v>
      </c>
      <c r="N267" s="45">
        <f t="shared" si="5"/>
        <v>562.60000000000014</v>
      </c>
      <c r="O267" s="54" t="str">
        <f>'[2]Variety Info &amp; Ratings'!H266</f>
        <v>Scarlet</v>
      </c>
      <c r="P267" s="54" t="str">
        <f>'[2]Variety Info &amp; Ratings'!M266</f>
        <v>3-4" (8-10cm)</v>
      </c>
      <c r="Q267" s="54" t="str">
        <f>'[2]Variety Info &amp; Ratings'!P266</f>
        <v>June - September</v>
      </c>
      <c r="R267" s="54" t="str">
        <f>'[2]Variety Info &amp; Ratings'!S266</f>
        <v>7-10' (2-3m)</v>
      </c>
      <c r="S267" s="54">
        <f>'[2]Variety Info &amp; Ratings'!AC266</f>
        <v>0</v>
      </c>
      <c r="T267" s="54">
        <f>'[2]Variety Info &amp; Ratings'!AH266</f>
        <v>5</v>
      </c>
      <c r="U267" s="54" t="str">
        <f>'[2]Variety Info &amp; Ratings'!AK266</f>
        <v>Yes</v>
      </c>
      <c r="V267" s="54">
        <f>'[2]Variety Info &amp; Ratings'!AL266</f>
        <v>0</v>
      </c>
      <c r="W267" s="54">
        <f>'[2]Variety Info &amp; Ratings'!AM266</f>
        <v>0</v>
      </c>
      <c r="X267" s="54">
        <f>'[2]Variety Info &amp; Ratings'!AN266</f>
        <v>0</v>
      </c>
      <c r="Y267" s="55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808.36000000000013</v>
      </c>
      <c r="I268" s="3">
        <f>'[1]Post Avails'!I267</f>
        <v>808.36000000000013</v>
      </c>
      <c r="J268" s="34">
        <f>'[1]Post Avails'!L267</f>
        <v>0</v>
      </c>
      <c r="K268" s="18">
        <f>'[1]Post Avails'!O267</f>
        <v>0</v>
      </c>
      <c r="L268" s="18">
        <f>'[1]Post Avails'!Q267</f>
        <v>0</v>
      </c>
      <c r="M268" s="36" t="str">
        <f>IF('[1]Post Avails'!S267&gt;30,"Available","Sold Out")</f>
        <v>Available</v>
      </c>
      <c r="N268" s="45">
        <f t="shared" si="5"/>
        <v>1617.7200000000003</v>
      </c>
      <c r="O268" s="54" t="str">
        <f>'[2]Variety Info &amp; Ratings'!H267</f>
        <v>Orange</v>
      </c>
      <c r="P268" s="54" t="str">
        <f>'[2]Variety Info &amp; Ratings'!M267</f>
        <v>3-4" (8-10cm)</v>
      </c>
      <c r="Q268" s="54" t="str">
        <f>'[2]Variety Info &amp; Ratings'!P267</f>
        <v>July - October</v>
      </c>
      <c r="R268" s="54" t="str">
        <f>'[2]Variety Info &amp; Ratings'!S267</f>
        <v>7-10' (2-3m)</v>
      </c>
      <c r="S268" s="54">
        <f>'[2]Variety Info &amp; Ratings'!AC267</f>
        <v>0</v>
      </c>
      <c r="T268" s="54">
        <f>'[2]Variety Info &amp; Ratings'!AH267</f>
        <v>5</v>
      </c>
      <c r="U268" s="54" t="str">
        <f>'[2]Variety Info &amp; Ratings'!AK267</f>
        <v>Yes</v>
      </c>
      <c r="V268" s="54">
        <f>'[2]Variety Info &amp; Ratings'!AL267</f>
        <v>0</v>
      </c>
      <c r="W268" s="54">
        <f>'[2]Variety Info &amp; Ratings'!AM267</f>
        <v>0</v>
      </c>
      <c r="X268" s="54">
        <f>'[2]Variety Info &amp; Ratings'!AN267</f>
        <v>0</v>
      </c>
      <c r="Y268" s="55" t="s">
        <v>0</v>
      </c>
    </row>
    <row r="269" spans="2:25" ht="24.95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81</v>
      </c>
      <c r="G269" s="18">
        <f>'[1]Post Avails'!D268</f>
        <v>81</v>
      </c>
      <c r="H269" s="3">
        <f>'[1]Post Avails'!F268</f>
        <v>0</v>
      </c>
      <c r="I269" s="3">
        <f>'[1]Post Avails'!I268</f>
        <v>0</v>
      </c>
      <c r="J269" s="34">
        <f>'[1]Post Avails'!L268</f>
        <v>0</v>
      </c>
      <c r="K269" s="18">
        <f>'[1]Post Avails'!O268</f>
        <v>0</v>
      </c>
      <c r="L269" s="18">
        <f>'[1]Post Avails'!Q268</f>
        <v>0</v>
      </c>
      <c r="M269" s="36" t="str">
        <f>IF('[1]Post Avails'!S268&gt;30,"Available","Sold Out")</f>
        <v>Available</v>
      </c>
      <c r="N269" s="45">
        <f t="shared" si="5"/>
        <v>163</v>
      </c>
      <c r="O269" s="54" t="str">
        <f>'[2]Variety Info &amp; Ratings'!H268</f>
        <v>Red</v>
      </c>
      <c r="P269" s="54" t="str">
        <f>'[2]Variety Info &amp; Ratings'!M268</f>
        <v>3-4" (8-10cm)</v>
      </c>
      <c r="Q269" s="54" t="str">
        <f>'[2]Variety Info &amp; Ratings'!P268</f>
        <v>June - September</v>
      </c>
      <c r="R269" s="54">
        <f>'[2]Variety Info &amp; Ratings'!S268</f>
        <v>0</v>
      </c>
      <c r="S269" s="54">
        <f>'[2]Variety Info &amp; Ratings'!AC268</f>
        <v>0</v>
      </c>
      <c r="T269" s="54">
        <f>'[2]Variety Info &amp; Ratings'!AH268</f>
        <v>3</v>
      </c>
      <c r="U269" s="54" t="str">
        <f>'[2]Variety Info &amp; Ratings'!AK268</f>
        <v>Yes</v>
      </c>
      <c r="V269" s="54">
        <f>'[2]Variety Info &amp; Ratings'!AL268</f>
        <v>0</v>
      </c>
      <c r="W269" s="54">
        <f>'[2]Variety Info &amp; Ratings'!AM268</f>
        <v>0</v>
      </c>
      <c r="X269" s="54">
        <f>'[2]Variety Info &amp; Ratings'!AN268</f>
        <v>0</v>
      </c>
      <c r="Y269" s="55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887.13000000000011</v>
      </c>
      <c r="I270" s="3">
        <f>'[1]Post Avails'!I269</f>
        <v>887.13000000000011</v>
      </c>
      <c r="J270" s="34">
        <f>'[1]Post Avails'!L269</f>
        <v>0</v>
      </c>
      <c r="K270" s="18">
        <f>'[1]Post Avails'!O269</f>
        <v>0</v>
      </c>
      <c r="L270" s="18">
        <f>'[1]Post Avails'!Q269</f>
        <v>0</v>
      </c>
      <c r="M270" s="36" t="str">
        <f>IF('[1]Post Avails'!S269&gt;30,"Available","Sold Out")</f>
        <v>Available</v>
      </c>
      <c r="N270" s="45">
        <f t="shared" si="5"/>
        <v>1775.2600000000002</v>
      </c>
      <c r="O270" s="54" t="str">
        <f>'[2]Variety Info &amp; Ratings'!H269</f>
        <v>Red</v>
      </c>
      <c r="P270" s="54" t="str">
        <f>'[2]Variety Info &amp; Ratings'!M269</f>
        <v>3-4" (8-10cm)</v>
      </c>
      <c r="Q270" s="54" t="str">
        <f>'[2]Variety Info &amp; Ratings'!P269</f>
        <v>June - September</v>
      </c>
      <c r="R270" s="54" t="str">
        <f>'[2]Variety Info &amp; Ratings'!S269</f>
        <v>7-10' (2-3m)</v>
      </c>
      <c r="S270" s="54">
        <f>'[2]Variety Info &amp; Ratings'!AC269</f>
        <v>0</v>
      </c>
      <c r="T270" s="54">
        <f>'[2]Variety Info &amp; Ratings'!AH269</f>
        <v>5</v>
      </c>
      <c r="U270" s="54" t="str">
        <f>'[2]Variety Info &amp; Ratings'!AK269</f>
        <v>Yes</v>
      </c>
      <c r="V270" s="54">
        <f>'[2]Variety Info &amp; Ratings'!AL269</f>
        <v>0</v>
      </c>
      <c r="W270" s="54">
        <f>'[2]Variety Info &amp; Ratings'!AM269</f>
        <v>0</v>
      </c>
      <c r="X270" s="54">
        <f>'[2]Variety Info &amp; Ratings'!AN269</f>
        <v>0</v>
      </c>
      <c r="Y270" s="55" t="s">
        <v>0</v>
      </c>
    </row>
    <row r="271" spans="2:25" ht="24.95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0</v>
      </c>
      <c r="F271" s="18">
        <f>'[1]Post Avails'!C270</f>
        <v>12</v>
      </c>
      <c r="G271" s="18">
        <f>'[1]Post Avails'!D270</f>
        <v>12</v>
      </c>
      <c r="H271" s="3">
        <f>'[1]Post Avails'!F270</f>
        <v>0</v>
      </c>
      <c r="I271" s="3">
        <f>'[1]Post Avails'!I270</f>
        <v>0</v>
      </c>
      <c r="J271" s="34">
        <f>'[1]Post Avails'!L270</f>
        <v>0</v>
      </c>
      <c r="K271" s="18">
        <f>'[1]Post Avails'!O270</f>
        <v>0</v>
      </c>
      <c r="L271" s="18">
        <f>'[1]Post Avails'!Q270</f>
        <v>0</v>
      </c>
      <c r="M271" s="36" t="str">
        <f>IF('[1]Post Avails'!S270&gt;30,"Available","Sold Out")</f>
        <v>Available</v>
      </c>
      <c r="N271" s="45">
        <f t="shared" si="5"/>
        <v>25</v>
      </c>
      <c r="O271" s="54" t="str">
        <f>'[2]Variety Info &amp; Ratings'!H270</f>
        <v>Pink</v>
      </c>
      <c r="P271" s="54" t="str">
        <f>'[2]Variety Info &amp; Ratings'!M270</f>
        <v>3-4" (8-10cm)</v>
      </c>
      <c r="Q271" s="54" t="str">
        <f>'[2]Variety Info &amp; Ratings'!P270</f>
        <v>June - September</v>
      </c>
      <c r="R271" s="54" t="str">
        <f>'[2]Variety Info &amp; Ratings'!S270</f>
        <v>7-10' (2-3m)</v>
      </c>
      <c r="S271" s="54">
        <f>'[2]Variety Info &amp; Ratings'!AC270</f>
        <v>0</v>
      </c>
      <c r="T271" s="54">
        <f>'[2]Variety Info &amp; Ratings'!AH270</f>
        <v>2</v>
      </c>
      <c r="U271" s="54" t="str">
        <f>'[2]Variety Info &amp; Ratings'!AK270</f>
        <v>Yes</v>
      </c>
      <c r="V271" s="54">
        <f>'[2]Variety Info &amp; Ratings'!AL270</f>
        <v>0</v>
      </c>
      <c r="W271" s="54">
        <f>'[2]Variety Info &amp; Ratings'!AM270</f>
        <v>0</v>
      </c>
      <c r="X271" s="54">
        <f>'[2]Variety Info &amp; Ratings'!AN270</f>
        <v>0</v>
      </c>
      <c r="Y271" s="55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785</v>
      </c>
      <c r="F272" s="18">
        <f>'[1]Post Avails'!C271</f>
        <v>3780</v>
      </c>
      <c r="G272" s="18">
        <f>'[1]Post Avails'!D271</f>
        <v>3780</v>
      </c>
      <c r="H272" s="3">
        <f>'[1]Post Avails'!F271</f>
        <v>4279</v>
      </c>
      <c r="I272" s="3">
        <f>'[1]Post Avails'!I271</f>
        <v>4279</v>
      </c>
      <c r="J272" s="34">
        <f>'[1]Post Avails'!L271</f>
        <v>0.40000000000003411</v>
      </c>
      <c r="K272" s="18">
        <f>'[1]Post Avails'!O271</f>
        <v>0</v>
      </c>
      <c r="L272" s="18">
        <f>'[1]Post Avails'!Q271</f>
        <v>0</v>
      </c>
      <c r="M272" s="36" t="str">
        <f>IF('[1]Post Avails'!S271&gt;30,"Available","Sold Out")</f>
        <v>Available</v>
      </c>
      <c r="N272" s="45">
        <f t="shared" si="5"/>
        <v>16904.400000000001</v>
      </c>
      <c r="O272" s="54" t="str">
        <f>'[2]Variety Info &amp; Ratings'!H271</f>
        <v>Pink</v>
      </c>
      <c r="P272" s="54" t="str">
        <f>'[2]Variety Info &amp; Ratings'!M271</f>
        <v>3-4" (8-10cm)</v>
      </c>
      <c r="Q272" s="54" t="str">
        <f>'[2]Variety Info &amp; Ratings'!P271</f>
        <v>June - September</v>
      </c>
      <c r="R272" s="54" t="str">
        <f>'[2]Variety Info &amp; Ratings'!S271</f>
        <v>7-10' (2-3m)</v>
      </c>
      <c r="S272" s="54">
        <f>'[2]Variety Info &amp; Ratings'!AC271</f>
        <v>0</v>
      </c>
      <c r="T272" s="54">
        <f>'[2]Variety Info &amp; Ratings'!AH271</f>
        <v>2</v>
      </c>
      <c r="U272" s="54" t="str">
        <f>'[2]Variety Info &amp; Ratings'!AK271</f>
        <v>Yes</v>
      </c>
      <c r="V272" s="54">
        <f>'[2]Variety Info &amp; Ratings'!AL271</f>
        <v>0</v>
      </c>
      <c r="W272" s="54">
        <f>'[2]Variety Info &amp; Ratings'!AM271</f>
        <v>0</v>
      </c>
      <c r="X272" s="54">
        <f>'[2]Variety Info &amp; Ratings'!AN271</f>
        <v>0</v>
      </c>
      <c r="Y272" s="55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0</v>
      </c>
      <c r="G273" s="18">
        <f>'[1]Post Avails'!D272</f>
        <v>0</v>
      </c>
      <c r="H273" s="3">
        <f>'[1]Post Avails'!F272</f>
        <v>973.15000000000009</v>
      </c>
      <c r="I273" s="3">
        <f>'[1]Post Avails'!I272</f>
        <v>973.15000000000009</v>
      </c>
      <c r="J273" s="34">
        <f>'[1]Post Avails'!L272</f>
        <v>0</v>
      </c>
      <c r="K273" s="18">
        <f>'[1]Post Avails'!O272</f>
        <v>0</v>
      </c>
      <c r="L273" s="18">
        <f>'[1]Post Avails'!Q272</f>
        <v>0</v>
      </c>
      <c r="M273" s="36" t="str">
        <f>IF('[1]Post Avails'!S272&gt;30,"Available","Sold Out")</f>
        <v>Available</v>
      </c>
      <c r="N273" s="45">
        <f t="shared" si="5"/>
        <v>1947.3000000000002</v>
      </c>
      <c r="O273" s="54" t="str">
        <f>'[2]Variety Info &amp; Ratings'!H272</f>
        <v>Yellow</v>
      </c>
      <c r="P273" s="54" t="str">
        <f>'[2]Variety Info &amp; Ratings'!M272</f>
        <v>3-4" (8-10cm)</v>
      </c>
      <c r="Q273" s="54" t="str">
        <f>'[2]Variety Info &amp; Ratings'!P272</f>
        <v>June - September</v>
      </c>
      <c r="R273" s="54" t="str">
        <f>'[2]Variety Info &amp; Ratings'!S272</f>
        <v>7-10' (2-3m)</v>
      </c>
      <c r="S273" s="54">
        <f>'[2]Variety Info &amp; Ratings'!AC272</f>
        <v>0</v>
      </c>
      <c r="T273" s="54">
        <f>'[2]Variety Info &amp; Ratings'!AH272</f>
        <v>5</v>
      </c>
      <c r="U273" s="54" t="str">
        <f>'[2]Variety Info &amp; Ratings'!AK272</f>
        <v>Yes</v>
      </c>
      <c r="V273" s="54">
        <f>'[2]Variety Info &amp; Ratings'!AL272</f>
        <v>0</v>
      </c>
      <c r="W273" s="54">
        <f>'[2]Variety Info &amp; Ratings'!AM272</f>
        <v>0</v>
      </c>
      <c r="X273" s="54">
        <f>'[2]Variety Info &amp; Ratings'!AN272</f>
        <v>0</v>
      </c>
      <c r="Y273" s="55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3807.4300000000003</v>
      </c>
      <c r="I274" s="3">
        <f>'[1]Post Avails'!I273</f>
        <v>3807.4300000000003</v>
      </c>
      <c r="J274" s="34">
        <f>'[1]Post Avails'!L273</f>
        <v>0</v>
      </c>
      <c r="K274" s="18">
        <f>'[1]Post Avails'!O273</f>
        <v>0</v>
      </c>
      <c r="L274" s="18">
        <f>'[1]Post Avails'!Q273</f>
        <v>0</v>
      </c>
      <c r="M274" s="36" t="str">
        <f>IF('[1]Post Avails'!S273&gt;30,"Available","Sold Out")</f>
        <v>Available</v>
      </c>
      <c r="N274" s="45">
        <f t="shared" si="5"/>
        <v>7615.8600000000006</v>
      </c>
      <c r="O274" s="54" t="str">
        <f>'[2]Variety Info &amp; Ratings'!H273</f>
        <v>Pink</v>
      </c>
      <c r="P274" s="54" t="str">
        <f>'[2]Variety Info &amp; Ratings'!M273</f>
        <v>3-4" (8-10cm)</v>
      </c>
      <c r="Q274" s="54" t="str">
        <f>'[2]Variety Info &amp; Ratings'!P273</f>
        <v>June - September</v>
      </c>
      <c r="R274" s="54" t="str">
        <f>'[2]Variety Info &amp; Ratings'!S273</f>
        <v>7-10' (2-3m)</v>
      </c>
      <c r="S274" s="54">
        <f>'[2]Variety Info &amp; Ratings'!AC273</f>
        <v>0</v>
      </c>
      <c r="T274" s="54">
        <f>'[2]Variety Info &amp; Ratings'!AH273</f>
        <v>4</v>
      </c>
      <c r="U274" s="54" t="str">
        <f>'[2]Variety Info &amp; Ratings'!AK273</f>
        <v>Yes</v>
      </c>
      <c r="V274" s="54">
        <f>'[2]Variety Info &amp; Ratings'!AL273</f>
        <v>0</v>
      </c>
      <c r="W274" s="54">
        <f>'[2]Variety Info &amp; Ratings'!AM273</f>
        <v>0</v>
      </c>
      <c r="X274" s="54">
        <f>'[2]Variety Info &amp; Ratings'!AN273</f>
        <v>0</v>
      </c>
      <c r="Y274" s="55" t="s">
        <v>0</v>
      </c>
    </row>
    <row r="275" spans="2:25" ht="24.95" hidden="1" customHeight="1" x14ac:dyDescent="0.25">
      <c r="B275" s="1" t="str">
        <f>'[3]POST Avails'!A274</f>
        <v>Rose Pinata</v>
      </c>
      <c r="C275" s="16"/>
      <c r="D275" s="17"/>
      <c r="E275" s="18">
        <f>'[1]Post Avails'!B274</f>
        <v>0</v>
      </c>
      <c r="F275" s="18">
        <f>'[1]Post Avails'!C274</f>
        <v>0</v>
      </c>
      <c r="G275" s="18">
        <f>'[1]Post Avails'!D274</f>
        <v>0</v>
      </c>
      <c r="H275" s="3">
        <f>'[1]Post Avails'!F274</f>
        <v>0</v>
      </c>
      <c r="I275" s="3">
        <f>'[1]Post Avails'!I274</f>
        <v>0</v>
      </c>
      <c r="J275" s="34">
        <f>'[1]Post Avails'!L274</f>
        <v>0</v>
      </c>
      <c r="K275" s="18">
        <f>'[1]Post Avails'!O274</f>
        <v>0</v>
      </c>
      <c r="L275" s="18">
        <f>'[1]Post Avails'!Q274</f>
        <v>0</v>
      </c>
      <c r="M275" s="36" t="str">
        <f>IF('[1]Post Avails'!S274&gt;30,"Available","Sold Out")</f>
        <v>Available</v>
      </c>
      <c r="N275" s="45">
        <f t="shared" si="5"/>
        <v>1</v>
      </c>
      <c r="O275" s="54" t="str">
        <f>'[2]Variety Info &amp; Ratings'!H274</f>
        <v>Orange</v>
      </c>
      <c r="P275" s="54" t="str">
        <f>'[2]Variety Info &amp; Ratings'!M274</f>
        <v>3-4" (8-10cm)</v>
      </c>
      <c r="Q275" s="54" t="str">
        <f>'[2]Variety Info &amp; Ratings'!P274</f>
        <v>June - September</v>
      </c>
      <c r="R275" s="54" t="str">
        <f>'[2]Variety Info &amp; Ratings'!S274</f>
        <v>7-10' (2-3m)</v>
      </c>
      <c r="S275" s="54">
        <f>'[2]Variety Info &amp; Ratings'!AC274</f>
        <v>0</v>
      </c>
      <c r="T275" s="54">
        <f>'[2]Variety Info &amp; Ratings'!AH274</f>
        <v>4</v>
      </c>
      <c r="U275" s="54" t="str">
        <f>'[2]Variety Info &amp; Ratings'!AK274</f>
        <v>Yes</v>
      </c>
      <c r="V275" s="54">
        <f>'[2]Variety Info &amp; Ratings'!AL274</f>
        <v>0</v>
      </c>
      <c r="W275" s="54">
        <f>'[2]Variety Info &amp; Ratings'!AM274</f>
        <v>0</v>
      </c>
      <c r="X275" s="54">
        <f>'[2]Variety Info &amp; Ratings'!AN274</f>
        <v>0</v>
      </c>
      <c r="Y275" s="55" t="s">
        <v>0</v>
      </c>
    </row>
    <row r="276" spans="2:25" ht="24.95" customHeight="1" x14ac:dyDescent="0.25">
      <c r="B276" s="1" t="str">
        <f>'[1]Post Avails'!$A$275</f>
        <v>Rose Golden Showers</v>
      </c>
      <c r="C276" s="16"/>
      <c r="D276" s="17"/>
      <c r="E276" s="18">
        <f>'[1]Post Avails'!B275</f>
        <v>507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4">
        <f>'[1]Post Avails'!L275</f>
        <v>0</v>
      </c>
      <c r="K276" s="18">
        <f>'[1]Post Avails'!O275</f>
        <v>0</v>
      </c>
      <c r="L276" s="18">
        <f>'[1]Post Avails'!Q275</f>
        <v>0</v>
      </c>
      <c r="M276" s="36" t="str">
        <f>IF('[1]Post Avails'!S275&gt;30,"Available","Sold Out")</f>
        <v>Available</v>
      </c>
      <c r="N276" s="45">
        <f t="shared" si="5"/>
        <v>508</v>
      </c>
      <c r="O276" s="54" t="str">
        <f>'[2]Variety Info &amp; Ratings'!H275</f>
        <v>Apricot-Orange</v>
      </c>
      <c r="P276" s="54" t="str">
        <f>'[2]Variety Info &amp; Ratings'!M275</f>
        <v>3-4" (8-10cm)</v>
      </c>
      <c r="Q276" s="54" t="str">
        <f>'[2]Variety Info &amp; Ratings'!P275</f>
        <v>June - September</v>
      </c>
      <c r="R276" s="54" t="str">
        <f>'[2]Variety Info &amp; Ratings'!S275</f>
        <v>7-10' (2-3m)</v>
      </c>
      <c r="S276" s="54">
        <f>'[2]Variety Info &amp; Ratings'!AC275</f>
        <v>0</v>
      </c>
      <c r="T276" s="54">
        <f>'[2]Variety Info &amp; Ratings'!AH275</f>
        <v>5</v>
      </c>
      <c r="U276" s="54" t="str">
        <f>'[2]Variety Info &amp; Ratings'!AK275</f>
        <v>Yes</v>
      </c>
      <c r="V276" s="54">
        <f>'[2]Variety Info &amp; Ratings'!AL275</f>
        <v>0</v>
      </c>
      <c r="W276" s="54">
        <f>'[2]Variety Info &amp; Ratings'!AM275</f>
        <v>0</v>
      </c>
      <c r="X276" s="54">
        <f>'[2]Variety Info &amp; Ratings'!AN275</f>
        <v>0</v>
      </c>
    </row>
    <row r="277" spans="2:25" ht="24.95" hidden="1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0</v>
      </c>
      <c r="G277" s="18">
        <f>'[1]Post Avails'!D276</f>
        <v>0</v>
      </c>
      <c r="H277" s="3">
        <f>'[1]Post Avails'!F276</f>
        <v>0</v>
      </c>
      <c r="I277" s="3">
        <f>'[1]Post Avails'!I276</f>
        <v>0</v>
      </c>
      <c r="J277" s="34">
        <f>'[1]Post Avails'!L276</f>
        <v>0</v>
      </c>
      <c r="K277" s="18">
        <f>'[1]Post Avails'!O276</f>
        <v>0</v>
      </c>
      <c r="L277" s="18">
        <f>'[1]Post Avails'!Q276</f>
        <v>0</v>
      </c>
      <c r="M277" s="36" t="str">
        <f>IF('[1]Post Avails'!S276&gt;30,"Available","Sold Out")</f>
        <v>Sold Out</v>
      </c>
      <c r="N277" s="45">
        <f t="shared" si="5"/>
        <v>0</v>
      </c>
      <c r="O277" s="54" t="str">
        <f>'[2]Variety Info &amp; Ratings'!H276</f>
        <v>Pink</v>
      </c>
      <c r="P277" s="54" t="str">
        <f>'[2]Variety Info &amp; Ratings'!M276</f>
        <v>3-4" (8-10cm)</v>
      </c>
      <c r="Q277" s="54" t="str">
        <f>'[2]Variety Info &amp; Ratings'!P276</f>
        <v>June - September</v>
      </c>
      <c r="R277" s="54">
        <f>'[2]Variety Info &amp; Ratings'!S276</f>
        <v>0</v>
      </c>
      <c r="S277" s="54">
        <f>'[2]Variety Info &amp; Ratings'!AC276</f>
        <v>0</v>
      </c>
      <c r="T277" s="54">
        <f>'[2]Variety Info &amp; Ratings'!AH276</f>
        <v>3</v>
      </c>
      <c r="U277" s="54" t="str">
        <f>'[2]Variety Info &amp; Ratings'!AK276</f>
        <v>Yes</v>
      </c>
      <c r="V277" s="54">
        <f>'[2]Variety Info &amp; Ratings'!AL276</f>
        <v>0</v>
      </c>
      <c r="W277" s="54">
        <f>'[2]Variety Info &amp; Ratings'!AM276</f>
        <v>0</v>
      </c>
      <c r="X277" s="54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58.5</v>
      </c>
      <c r="F278" s="18">
        <f>'[1]Post Avails'!C277</f>
        <v>0</v>
      </c>
      <c r="G278" s="18">
        <f>'[1]Post Avails'!D277</f>
        <v>0</v>
      </c>
      <c r="H278" s="3">
        <f>'[1]Post Avails'!F277</f>
        <v>0</v>
      </c>
      <c r="I278" s="3">
        <f>'[1]Post Avails'!I277</f>
        <v>0</v>
      </c>
      <c r="J278" s="34">
        <f>'[1]Post Avails'!L277</f>
        <v>0</v>
      </c>
      <c r="K278" s="18">
        <f>'[1]Post Avails'!O277</f>
        <v>0</v>
      </c>
      <c r="L278" s="18">
        <f>'[1]Post Avails'!Q277</f>
        <v>0</v>
      </c>
      <c r="M278" s="36" t="str">
        <f>IF('[1]Post Avails'!S277&gt;30,"Available","Sold Out")</f>
        <v>Available</v>
      </c>
      <c r="N278" s="45">
        <f t="shared" si="5"/>
        <v>59.5</v>
      </c>
      <c r="O278" s="54" t="str">
        <f>'[2]Variety Info &amp; Ratings'!H277</f>
        <v>Red</v>
      </c>
      <c r="P278" s="54" t="str">
        <f>'[2]Variety Info &amp; Ratings'!M277</f>
        <v>3-4" (8-10cm)</v>
      </c>
      <c r="Q278" s="54" t="str">
        <f>'[2]Variety Info &amp; Ratings'!P277</f>
        <v>June - September</v>
      </c>
      <c r="R278" s="54" t="str">
        <f>'[2]Variety Info &amp; Ratings'!S277</f>
        <v>10-15' (3-5m)</v>
      </c>
      <c r="S278" s="54">
        <f>'[2]Variety Info &amp; Ratings'!AC277</f>
        <v>0</v>
      </c>
      <c r="T278" s="54">
        <f>'[2]Variety Info &amp; Ratings'!AH277</f>
        <v>3</v>
      </c>
      <c r="U278" s="54" t="str">
        <f>'[2]Variety Info &amp; Ratings'!AK277</f>
        <v>Yes</v>
      </c>
      <c r="V278" s="54">
        <f>'[2]Variety Info &amp; Ratings'!AL277</f>
        <v>0</v>
      </c>
      <c r="W278" s="54">
        <f>'[2]Variety Info &amp; Ratings'!AM277</f>
        <v>0</v>
      </c>
      <c r="X278" s="54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117</v>
      </c>
      <c r="F279" s="18">
        <f>'[1]Post Avails'!C278</f>
        <v>6</v>
      </c>
      <c r="G279" s="18">
        <f>'[1]Post Avails'!D278</f>
        <v>6</v>
      </c>
      <c r="H279" s="3">
        <f>'[1]Post Avails'!F278</f>
        <v>0</v>
      </c>
      <c r="I279" s="3">
        <f>'[1]Post Avails'!I278</f>
        <v>0</v>
      </c>
      <c r="J279" s="34">
        <f>'[1]Post Avails'!L278</f>
        <v>0</v>
      </c>
      <c r="K279" s="18">
        <f>'[1]Post Avails'!O278</f>
        <v>0</v>
      </c>
      <c r="L279" s="18">
        <f>'[1]Post Avails'!Q278</f>
        <v>0</v>
      </c>
      <c r="M279" s="36" t="str">
        <f>IF('[1]Post Avails'!S278&gt;30,"Available","Sold Out")</f>
        <v>Sold Out</v>
      </c>
      <c r="N279" s="45">
        <f t="shared" si="5"/>
        <v>129</v>
      </c>
      <c r="O279" s="54" t="str">
        <f>'[2]Variety Info &amp; Ratings'!H278</f>
        <v>White</v>
      </c>
      <c r="P279" s="54" t="str">
        <f>'[2]Variety Info &amp; Ratings'!M278</f>
        <v>½-1" (1-3cm)</v>
      </c>
      <c r="Q279" s="54" t="str">
        <f>'[2]Variety Info &amp; Ratings'!P278</f>
        <v>August - September</v>
      </c>
      <c r="R279" s="54" t="str">
        <f>'[2]Variety Info &amp; Ratings'!S278</f>
        <v>6-40' (2-12m)</v>
      </c>
      <c r="S279" s="54">
        <f>'[2]Variety Info &amp; Ratings'!AC278</f>
        <v>0</v>
      </c>
      <c r="T279" s="54">
        <f>'[2]Variety Info &amp; Ratings'!AH278</f>
        <v>4</v>
      </c>
      <c r="U279" s="54" t="str">
        <f>'[2]Variety Info &amp; Ratings'!AK278</f>
        <v>Yes</v>
      </c>
      <c r="V279" s="54">
        <f>'[2]Variety Info &amp; Ratings'!AL278</f>
        <v>0</v>
      </c>
      <c r="W279" s="54">
        <f>'[2]Variety Info &amp; Ratings'!AM278</f>
        <v>0</v>
      </c>
      <c r="X279" s="54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39</v>
      </c>
      <c r="F280" s="18">
        <f>'[1]Post Avails'!C279</f>
        <v>0</v>
      </c>
      <c r="G280" s="18">
        <f>'[1]Post Avails'!D279</f>
        <v>0</v>
      </c>
      <c r="H280" s="3">
        <f>'[1]Post Avails'!F279</f>
        <v>0</v>
      </c>
      <c r="I280" s="3">
        <f>'[1]Post Avails'!I279</f>
        <v>0</v>
      </c>
      <c r="J280" s="34">
        <f>'[1]Post Avails'!L279</f>
        <v>0</v>
      </c>
      <c r="K280" s="18">
        <f>'[1]Post Avails'!O279</f>
        <v>0</v>
      </c>
      <c r="L280" s="18">
        <f>'[1]Post Avails'!Q279</f>
        <v>0</v>
      </c>
      <c r="M280" s="36" t="str">
        <f>IF('[1]Post Avails'!S279&gt;30,"Available","Sold Out")</f>
        <v>Sold Out</v>
      </c>
      <c r="N280" s="45">
        <f t="shared" si="5"/>
        <v>39</v>
      </c>
      <c r="O280" s="54" t="str">
        <f>'[2]Variety Info &amp; Ratings'!H279</f>
        <v>Bi-Color</v>
      </c>
      <c r="P280" s="54" t="str">
        <f>'[2]Variety Info &amp; Ratings'!M279</f>
        <v>½-1" (1-3cm)</v>
      </c>
      <c r="Q280" s="54" t="str">
        <f>'[2]Variety Info &amp; Ratings'!P279</f>
        <v>August - September</v>
      </c>
      <c r="R280" s="54" t="str">
        <f>'[2]Variety Info &amp; Ratings'!S279</f>
        <v>6-40' (2-12m)</v>
      </c>
      <c r="S280" s="54">
        <f>'[2]Variety Info &amp; Ratings'!AC279</f>
        <v>0</v>
      </c>
      <c r="T280" s="54">
        <f>'[2]Variety Info &amp; Ratings'!AH279</f>
        <v>4</v>
      </c>
      <c r="U280" s="54" t="str">
        <f>'[2]Variety Info &amp; Ratings'!AK279</f>
        <v>Yes</v>
      </c>
      <c r="V280" s="54">
        <f>'[2]Variety Info &amp; Ratings'!AL279</f>
        <v>0</v>
      </c>
      <c r="W280" s="54">
        <f>'[2]Variety Info &amp; Ratings'!AM279</f>
        <v>0</v>
      </c>
      <c r="X280" s="54">
        <f>'[2]Variety Info &amp; Ratings'!AN279</f>
        <v>0</v>
      </c>
    </row>
    <row r="281" spans="2:25" ht="24.95" hidden="1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0</v>
      </c>
      <c r="G281" s="18">
        <f>'[1]Post Avails'!D280</f>
        <v>0</v>
      </c>
      <c r="H281" s="3">
        <f>'[1]Post Avails'!F280</f>
        <v>0</v>
      </c>
      <c r="I281" s="3">
        <f>'[1]Post Avails'!I280</f>
        <v>0</v>
      </c>
      <c r="J281" s="34">
        <f>'[1]Post Avails'!L280</f>
        <v>0</v>
      </c>
      <c r="K281" s="18">
        <f>'[1]Post Avails'!O280</f>
        <v>0</v>
      </c>
      <c r="L281" s="18">
        <f>'[1]Post Avails'!Q280</f>
        <v>0</v>
      </c>
      <c r="M281" s="36" t="str">
        <f>IF('[1]Post Avails'!S280&gt;30,"Available","Sold Out")</f>
        <v>Sold Out</v>
      </c>
      <c r="N281" s="45">
        <f t="shared" si="5"/>
        <v>0</v>
      </c>
      <c r="O281" s="54" t="str">
        <f>'[2]Variety Info &amp; Ratings'!H280</f>
        <v>White</v>
      </c>
      <c r="P281" s="54" t="str">
        <f>'[2]Variety Info &amp; Ratings'!M280</f>
        <v>½-1" (1-3cm)</v>
      </c>
      <c r="Q281" s="54" t="str">
        <f>'[2]Variety Info &amp; Ratings'!P280</f>
        <v>Grown for Foliage</v>
      </c>
      <c r="R281" s="54" t="str">
        <f>'[2]Variety Info &amp; Ratings'!S280</f>
        <v>1.5-3' (.5-1m)</v>
      </c>
      <c r="S281" s="54">
        <f>'[2]Variety Info &amp; Ratings'!AC280</f>
        <v>0</v>
      </c>
      <c r="T281" s="54">
        <f>'[2]Variety Info &amp; Ratings'!AH280</f>
        <v>7</v>
      </c>
      <c r="U281" s="54" t="str">
        <f>'[2]Variety Info &amp; Ratings'!AK280</f>
        <v>Yes</v>
      </c>
      <c r="V281" s="54" t="str">
        <f>'[2]Variety Info &amp; Ratings'!AL280</f>
        <v>yes</v>
      </c>
      <c r="W281" s="54">
        <f>'[2]Variety Info &amp; Ratings'!AM280</f>
        <v>0</v>
      </c>
      <c r="X281" s="54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975</v>
      </c>
      <c r="F282" s="18">
        <f>'[1]Post Avails'!C281</f>
        <v>1257</v>
      </c>
      <c r="G282" s="18">
        <f>'[1]Post Avails'!D281</f>
        <v>1257</v>
      </c>
      <c r="H282" s="3">
        <f>'[1]Post Avails'!F281</f>
        <v>5560.4</v>
      </c>
      <c r="I282" s="3">
        <f>'[1]Post Avails'!I281</f>
        <v>5560.4</v>
      </c>
      <c r="J282" s="34">
        <f>'[1]Post Avails'!L281</f>
        <v>46.8</v>
      </c>
      <c r="K282" s="18">
        <f>'[1]Post Avails'!O281</f>
        <v>0</v>
      </c>
      <c r="L282" s="18">
        <f>'[1]Post Avails'!Q281</f>
        <v>0</v>
      </c>
      <c r="M282" s="36" t="str">
        <f>IF('[1]Post Avails'!S281&gt;30,"Available","Sold Out")</f>
        <v>Available</v>
      </c>
      <c r="N282" s="45">
        <f t="shared" si="5"/>
        <v>14657.599999999999</v>
      </c>
      <c r="O282" s="54" t="str">
        <f>'[2]Variety Info &amp; Ratings'!H281</f>
        <v>White</v>
      </c>
      <c r="P282" s="54" t="str">
        <f>'[2]Variety Info &amp; Ratings'!M281</f>
        <v>½-1" (1-3cm)</v>
      </c>
      <c r="Q282" s="54" t="str">
        <f>'[2]Variety Info &amp; Ratings'!P281</f>
        <v>May - June</v>
      </c>
      <c r="R282" s="54" t="str">
        <f>'[2]Variety Info &amp; Ratings'!S281</f>
        <v>6-8' (2-2.5m)</v>
      </c>
      <c r="S282" s="54">
        <f>'[2]Variety Info &amp; Ratings'!AC281</f>
        <v>0</v>
      </c>
      <c r="T282" s="54">
        <f>'[2]Variety Info &amp; Ratings'!AH281</f>
        <v>7</v>
      </c>
      <c r="U282" s="54" t="str">
        <f>'[2]Variety Info &amp; Ratings'!AK281</f>
        <v>Yes</v>
      </c>
      <c r="V282" s="54" t="str">
        <f>'[2]Variety Info &amp; Ratings'!AL281</f>
        <v>yes</v>
      </c>
      <c r="W282" s="54">
        <f>'[2]Variety Info &amp; Ratings'!AM281</f>
        <v>0</v>
      </c>
      <c r="X282" s="54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24</v>
      </c>
      <c r="G283" s="18">
        <f>'[1]Post Avails'!D282</f>
        <v>24</v>
      </c>
      <c r="H283" s="3">
        <f>'[1]Post Avails'!F282</f>
        <v>5709.1</v>
      </c>
      <c r="I283" s="3">
        <f>'[1]Post Avails'!I282</f>
        <v>5709.1</v>
      </c>
      <c r="J283" s="34">
        <f>'[1]Post Avails'!L282</f>
        <v>0</v>
      </c>
      <c r="K283" s="18">
        <f>'[1]Post Avails'!O282</f>
        <v>0</v>
      </c>
      <c r="L283" s="18">
        <f>'[1]Post Avails'!Q282</f>
        <v>0</v>
      </c>
      <c r="M283" s="36" t="str">
        <f>IF('[1]Post Avails'!S282&gt;30,"Available","Sold Out")</f>
        <v>Available</v>
      </c>
      <c r="N283" s="45">
        <f t="shared" si="5"/>
        <v>11467.2</v>
      </c>
      <c r="O283" s="54" t="str">
        <f>'[2]Variety Info &amp; Ratings'!H282</f>
        <v>Yellow</v>
      </c>
      <c r="P283" s="54" t="str">
        <f>'[2]Variety Info &amp; Ratings'!M282</f>
        <v>½-1" (1-3cm)</v>
      </c>
      <c r="Q283" s="54" t="str">
        <f>'[2]Variety Info &amp; Ratings'!P282</f>
        <v>June - September</v>
      </c>
      <c r="R283" s="54" t="str">
        <f>'[2]Variety Info &amp; Ratings'!S282</f>
        <v>5-8' (1.5-3m)</v>
      </c>
      <c r="S283" s="54">
        <f>'[2]Variety Info &amp; Ratings'!AC282</f>
        <v>0</v>
      </c>
      <c r="T283" s="54" t="str">
        <f>'[2]Variety Info &amp; Ratings'!AH282</f>
        <v>6b</v>
      </c>
      <c r="U283" s="54" t="str">
        <f>'[2]Variety Info &amp; Ratings'!AK282</f>
        <v>Yes</v>
      </c>
      <c r="V283" s="54" t="str">
        <f>'[2]Variety Info &amp; Ratings'!AL282</f>
        <v>yes</v>
      </c>
      <c r="W283" s="54">
        <f>'[2]Variety Info &amp; Ratings'!AM282</f>
        <v>0</v>
      </c>
      <c r="X283" s="54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4"/>
      <c r="G284" s="34"/>
      <c r="H284" s="3"/>
      <c r="I284" s="3"/>
      <c r="J284" s="34"/>
      <c r="K284" s="18"/>
      <c r="L284" s="18"/>
      <c r="M284" s="36"/>
      <c r="N284" s="45"/>
      <c r="O284" s="54"/>
      <c r="P284" s="54"/>
      <c r="Q284" s="54"/>
      <c r="R284" s="54"/>
      <c r="S284" s="54"/>
      <c r="T284" s="54"/>
      <c r="U284" s="54"/>
      <c r="V284" s="54"/>
      <c r="W284" s="54"/>
      <c r="X284" s="54"/>
    </row>
    <row r="285" spans="2:25" ht="24.95" customHeight="1" x14ac:dyDescent="0.25">
      <c r="B285" s="1"/>
      <c r="C285" s="16"/>
      <c r="D285" s="17"/>
      <c r="E285" s="18"/>
      <c r="F285" s="34"/>
      <c r="G285" s="34"/>
      <c r="H285" s="3"/>
      <c r="I285" s="3"/>
      <c r="J285" s="34"/>
      <c r="K285" s="18"/>
      <c r="L285" s="18"/>
      <c r="M285" s="36"/>
      <c r="N285" s="45"/>
      <c r="O285" s="54"/>
      <c r="P285" s="54"/>
      <c r="Q285" s="54"/>
      <c r="R285" s="54"/>
      <c r="S285" s="54"/>
      <c r="T285" s="54"/>
      <c r="U285" s="54"/>
      <c r="V285" s="54"/>
      <c r="W285" s="54"/>
      <c r="X285" s="54"/>
    </row>
    <row r="286" spans="2:25" ht="24.95" customHeight="1" x14ac:dyDescent="0.25">
      <c r="B286" s="1"/>
      <c r="C286" s="16"/>
      <c r="D286" s="17"/>
      <c r="E286" s="18"/>
      <c r="F286" s="34"/>
      <c r="G286" s="34"/>
      <c r="H286" s="3"/>
      <c r="I286" s="3"/>
      <c r="J286" s="34"/>
      <c r="K286" s="18"/>
      <c r="L286" s="18"/>
      <c r="M286" s="36"/>
      <c r="N286" s="45"/>
      <c r="O286" s="54"/>
      <c r="P286" s="54"/>
      <c r="Q286" s="54"/>
      <c r="R286" s="54"/>
      <c r="S286" s="54"/>
      <c r="T286" s="54"/>
      <c r="U286" s="54"/>
      <c r="V286" s="54"/>
      <c r="W286" s="54"/>
      <c r="X286" s="54"/>
    </row>
    <row r="287" spans="2:25" ht="12.75" customHeight="1" x14ac:dyDescent="0.25">
      <c r="E287" s="18"/>
      <c r="F287" s="34"/>
      <c r="G287" s="34"/>
    </row>
    <row r="288" spans="2:25" ht="12.75" customHeight="1" x14ac:dyDescent="0.25">
      <c r="E288" s="18"/>
      <c r="F288" s="18"/>
      <c r="G288" s="18"/>
    </row>
    <row r="289" spans="5:7" ht="12.75" customHeight="1" x14ac:dyDescent="0.25">
      <c r="E289" s="18"/>
      <c r="F289" s="18"/>
      <c r="G289" s="18"/>
    </row>
    <row r="290" spans="5:7" ht="12.75" customHeight="1" x14ac:dyDescent="0.25">
      <c r="E290" s="18"/>
      <c r="F290" s="18"/>
      <c r="G290" s="18"/>
    </row>
    <row r="291" spans="5:7" ht="12.75" customHeight="1" x14ac:dyDescent="0.25">
      <c r="E291" s="18"/>
      <c r="F291" s="18"/>
      <c r="G291" s="18"/>
    </row>
    <row r="292" spans="5:7" ht="12.75" customHeight="1" x14ac:dyDescent="0.25">
      <c r="E292" s="18"/>
      <c r="F292" s="18"/>
      <c r="G292" s="18"/>
    </row>
    <row r="293" spans="5:7" ht="12.75" customHeight="1" x14ac:dyDescent="0.25">
      <c r="E293" s="18"/>
      <c r="F293" s="18"/>
      <c r="G293" s="18"/>
    </row>
    <row r="294" spans="5:7" ht="12.75" customHeight="1" x14ac:dyDescent="0.25">
      <c r="E294" s="18"/>
      <c r="F294" s="18"/>
      <c r="G294" s="18"/>
    </row>
    <row r="295" spans="5:7" ht="12.75" customHeight="1" x14ac:dyDescent="0.25">
      <c r="E295" s="18"/>
      <c r="F295" s="18"/>
      <c r="G295" s="18"/>
    </row>
    <row r="296" spans="5:7" ht="12.75" customHeight="1" x14ac:dyDescent="0.25">
      <c r="E296" s="18"/>
      <c r="F296" s="18"/>
      <c r="G296" s="18"/>
    </row>
    <row r="297" spans="5:7" ht="12.75" customHeight="1" x14ac:dyDescent="0.25">
      <c r="E297" s="18"/>
      <c r="F297" s="18"/>
      <c r="G297" s="18"/>
    </row>
    <row r="298" spans="5:7" ht="12.75" customHeight="1" x14ac:dyDescent="0.25">
      <c r="E298" s="18"/>
      <c r="F298" s="18"/>
      <c r="G298" s="18"/>
    </row>
  </sheetData>
  <autoFilter ref="A5:Y286" xr:uid="{00000000-0001-0000-0000-000000000000}">
    <filterColumn colId="13">
      <filters blank="1">
        <filter val="1,045"/>
        <filter val="1,071"/>
        <filter val="1,100"/>
        <filter val="1,128"/>
        <filter val="1,240"/>
        <filter val="1,299"/>
        <filter val="1,422"/>
        <filter val="1,428"/>
        <filter val="1,454"/>
        <filter val="1,536"/>
        <filter val="1,559"/>
        <filter val="1,618"/>
        <filter val="1,631"/>
        <filter val="1,676"/>
        <filter val="1,775"/>
        <filter val="1,800"/>
        <filter val="1,841"/>
        <filter val="1,947"/>
        <filter val="1,969"/>
        <filter val="10,672"/>
        <filter val="109"/>
        <filter val="11,203"/>
        <filter val="11,467"/>
        <filter val="11,880"/>
        <filter val="117"/>
        <filter val="12,336"/>
        <filter val="12,592"/>
        <filter val="129"/>
        <filter val="13,225"/>
        <filter val="14,548"/>
        <filter val="14,658"/>
        <filter val="148"/>
        <filter val="157"/>
        <filter val="159"/>
        <filter val="16,190"/>
        <filter val="16,904"/>
        <filter val="162"/>
        <filter val="163"/>
        <filter val="168"/>
        <filter val="17,549"/>
        <filter val="170"/>
        <filter val="174"/>
        <filter val="186"/>
        <filter val="19,296"/>
        <filter val="191"/>
        <filter val="194"/>
        <filter val="196"/>
        <filter val="2,140"/>
        <filter val="2,202"/>
        <filter val="2,216"/>
        <filter val="2,224"/>
        <filter val="2,247"/>
        <filter val="2,261"/>
        <filter val="2,325"/>
        <filter val="2,352"/>
        <filter val="2,483"/>
        <filter val="2,493"/>
        <filter val="2,592"/>
        <filter val="2,887"/>
        <filter val="2,986"/>
        <filter val="201"/>
        <filter val="21,726"/>
        <filter val="21,908"/>
        <filter val="210"/>
        <filter val="218"/>
        <filter val="219"/>
        <filter val="23,999"/>
        <filter val="236"/>
        <filter val="24"/>
        <filter val="243"/>
        <filter val="25"/>
        <filter val="25,844"/>
        <filter val="264"/>
        <filter val="27,151"/>
        <filter val="27,178"/>
        <filter val="27,201"/>
        <filter val="271"/>
        <filter val="272"/>
        <filter val="273"/>
        <filter val="274"/>
        <filter val="278"/>
        <filter val="3,105"/>
        <filter val="3,185"/>
        <filter val="3,192"/>
        <filter val="3,200"/>
        <filter val="3,259"/>
        <filter val="3,418"/>
        <filter val="3,460"/>
        <filter val="3,473"/>
        <filter val="3,520"/>
        <filter val="3,780"/>
        <filter val="3,894"/>
        <filter val="312"/>
        <filter val="324"/>
        <filter val="325"/>
        <filter val="35,474"/>
        <filter val="351"/>
        <filter val="368"/>
        <filter val="38,678"/>
        <filter val="39"/>
        <filter val="4,080"/>
        <filter val="4,140"/>
        <filter val="4,194"/>
        <filter val="4,227"/>
        <filter val="4,240"/>
        <filter val="4,265"/>
        <filter val="4,284"/>
        <filter val="4,308"/>
        <filter val="4,364"/>
        <filter val="4,404"/>
        <filter val="4,544"/>
        <filter val="4,595"/>
        <filter val="4,694"/>
        <filter val="4,700"/>
        <filter val="40"/>
        <filter val="402"/>
        <filter val="418"/>
        <filter val="448"/>
        <filter val="452"/>
        <filter val="458"/>
        <filter val="463"/>
        <filter val="480"/>
        <filter val="481"/>
        <filter val="486"/>
        <filter val="49"/>
        <filter val="5,355"/>
        <filter val="5,370"/>
        <filter val="5,393"/>
        <filter val="501"/>
        <filter val="508"/>
        <filter val="510"/>
        <filter val="522"/>
        <filter val="538"/>
        <filter val="563"/>
        <filter val="6,045"/>
        <filter val="6,165"/>
        <filter val="6,219"/>
        <filter val="6,280"/>
        <filter val="6,326"/>
        <filter val="6,789"/>
        <filter val="6,842"/>
        <filter val="6,906"/>
        <filter val="6,993"/>
        <filter val="60"/>
        <filter val="600"/>
        <filter val="610"/>
        <filter val="649"/>
        <filter val="7,020"/>
        <filter val="7,416"/>
        <filter val="7,616"/>
        <filter val="7,772"/>
        <filter val="7,908"/>
        <filter val="709"/>
        <filter val="78"/>
        <filter val="8,025"/>
        <filter val="8,094"/>
        <filter val="8,603"/>
        <filter val="8,767"/>
        <filter val="8,878"/>
        <filter val="85"/>
        <filter val="850"/>
        <filter val="855"/>
        <filter val="898"/>
        <filter val="9,097"/>
        <filter val="944"/>
        <filter val="966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45" r:id="rId203" xr:uid="{00000000-0004-0000-0000-0000CC000000}"/>
    <hyperlink ref="Y246:Y250" r:id="rId204" display="Link" xr:uid="{00000000-0004-0000-0000-0000CD000000}"/>
    <hyperlink ref="Y251:Y256" r:id="rId205" display="Link" xr:uid="{00000000-0004-0000-0000-0000CE000000}"/>
    <hyperlink ref="Y258" r:id="rId206" xr:uid="{00000000-0004-0000-0000-0000CF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42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2025-02-19T16:47:13Z</dcterms:modified>
</cp:coreProperties>
</file>