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F9A0A488-E4B0-4F44-A344-1963F9237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43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<sst xmlns="http://schemas.openxmlformats.org/spreadsheetml/2006/main" count="122" uniqueCount="98">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</sst>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0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79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0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143.60000000000002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599.6</v>
          </cell>
        </row>
        <row r="37">
          <cell r="B37" t="str">
            <v>Clematis Captaine Thielleaux</v>
          </cell>
          <cell r="T37">
            <v>80.5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93.5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29.700000000000017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27.5</v>
          </cell>
        </row>
        <row r="54">
          <cell r="B54" t="str">
            <v>Clematis Dr. Ruppel</v>
          </cell>
          <cell r="T54">
            <v>0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25.100000000000023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636.20000000000005</v>
          </cell>
        </row>
        <row r="73">
          <cell r="B73" t="str">
            <v>Clematis Guernsey Cream</v>
          </cell>
          <cell r="T73">
            <v>54.100000000000023</v>
          </cell>
        </row>
        <row r="74">
          <cell r="B74" t="str">
            <v>Clematis Guiding Star</v>
          </cell>
          <cell r="T74">
            <v>94.200000000000017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433.80000000000007</v>
          </cell>
        </row>
        <row r="77">
          <cell r="B77" t="str">
            <v>Clematis Hagley Hybrid</v>
          </cell>
          <cell r="T77">
            <v>157.69999999999999</v>
          </cell>
        </row>
        <row r="78">
          <cell r="B78" t="str">
            <v>Clematis Haku Okan</v>
          </cell>
          <cell r="T78">
            <v>228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0</v>
          </cell>
        </row>
        <row r="94">
          <cell r="B94" t="str">
            <v>Clematis Integrifolia Rooguchi</v>
          </cell>
          <cell r="T94">
            <v>159.69999999999999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377.60000000000036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0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0</v>
          </cell>
        </row>
        <row r="104">
          <cell r="B104" t="str">
            <v>Clematis John Warren</v>
          </cell>
          <cell r="T104">
            <v>110.19999999999999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386.6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176.40000000000009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73</v>
          </cell>
        </row>
        <row r="119">
          <cell r="B119" t="str">
            <v>Clematis Louise Row</v>
          </cell>
          <cell r="T119">
            <v>334.80000000000007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426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82.799999999999955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0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116.60000000000002</v>
          </cell>
        </row>
        <row r="150">
          <cell r="B150" t="str">
            <v>Clematis Nelly Moser</v>
          </cell>
          <cell r="T150">
            <v>0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64.300000000000068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591.40000000000009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98.399999999999977</v>
          </cell>
        </row>
        <row r="178">
          <cell r="B178" t="str">
            <v>Clematis Scartho Gem</v>
          </cell>
          <cell r="T178">
            <v>319.8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225.10000000000002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124.40000000000003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0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284.30000000000007</v>
          </cell>
        </row>
        <row r="200">
          <cell r="B200" t="str">
            <v xml:space="preserve">Clematis Tie Dye PP 18913 </v>
          </cell>
          <cell r="T200">
            <v>0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135.30000000000007</v>
          </cell>
        </row>
        <row r="206">
          <cell r="B206" t="str">
            <v xml:space="preserve">Clematis Vancouver ™ Danielle </v>
          </cell>
          <cell r="T206">
            <v>106.20000000000005</v>
          </cell>
        </row>
        <row r="207">
          <cell r="B207" t="str">
            <v>Clematis Vancouver™ Daybreak</v>
          </cell>
          <cell r="T207">
            <v>166.8</v>
          </cell>
        </row>
        <row r="208">
          <cell r="B208" t="str">
            <v>Clematis Vancouver™ Deborah Dahl</v>
          </cell>
          <cell r="T208">
            <v>264.80000000000007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0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0</v>
          </cell>
        </row>
        <row r="222">
          <cell r="B222" t="str">
            <v>Clematis Viticella Emilia Plater</v>
          </cell>
          <cell r="T222">
            <v>51.099999999999994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155.20000000000005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B8" t="str">
            <v>Clematis  Assorted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 t="str">
            <v>Not Ready</v>
          </cell>
        </row>
        <row r="15">
          <cell r="B15" t="str">
            <v>Not Ready</v>
          </cell>
        </row>
        <row r="16">
          <cell r="B16" t="str">
            <v>Ready</v>
          </cell>
        </row>
        <row r="17">
          <cell r="B17" t="str">
            <v>Not Ready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Ready</v>
          </cell>
        </row>
        <row r="25">
          <cell r="B25" t="str">
            <v>Not Ready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29">
          <cell r="B29">
            <v>0</v>
          </cell>
        </row>
        <row r="30">
          <cell r="B30" t="str">
            <v>Ready</v>
          </cell>
        </row>
        <row r="31">
          <cell r="B31">
            <v>0</v>
          </cell>
        </row>
        <row r="32">
          <cell r="B32" t="str">
            <v>Ready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Budded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Ready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Not 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>
            <v>0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Budded</v>
          </cell>
        </row>
        <row r="85">
          <cell r="B85" t="str">
            <v>Not Ready</v>
          </cell>
        </row>
        <row r="86">
          <cell r="B86">
            <v>0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 t="str">
            <v>Not Ready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Budded</v>
          </cell>
        </row>
        <row r="114">
          <cell r="B114">
            <v>0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Not Ready</v>
          </cell>
        </row>
        <row r="124">
          <cell r="B124" t="str">
            <v>Not Ready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Not 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Not Ready</v>
          </cell>
        </row>
        <row r="159">
          <cell r="B159" t="str">
            <v>Ready</v>
          </cell>
        </row>
        <row r="160">
          <cell r="B160">
            <v>0</v>
          </cell>
        </row>
        <row r="161">
          <cell r="B161" t="str">
            <v>Budded</v>
          </cell>
        </row>
        <row r="162">
          <cell r="B162" t="str">
            <v>Budded</v>
          </cell>
        </row>
        <row r="163">
          <cell r="B163" t="str">
            <v>Budded</v>
          </cell>
        </row>
        <row r="164">
          <cell r="B164">
            <v>0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Not 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Not Ready</v>
          </cell>
        </row>
        <row r="180">
          <cell r="B180" t="str">
            <v>Not 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Not 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>
            <v>0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1">
          <cell r="B241">
            <v>0</v>
          </cell>
        </row>
        <row r="242">
          <cell r="B242" t="str">
            <v>Budded</v>
          </cell>
        </row>
        <row r="243">
          <cell r="B243" t="str">
            <v>Ready</v>
          </cell>
        </row>
        <row r="244">
          <cell r="B244">
            <v>0</v>
          </cell>
        </row>
        <row r="245">
          <cell r="B245" t="str">
            <v>Ready</v>
          </cell>
        </row>
        <row r="246">
          <cell r="B246">
            <v>0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0">
          <cell r="B260">
            <v>0</v>
          </cell>
        </row>
        <row r="261">
          <cell r="B261" t="str">
            <v>Blooming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Not 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>
            <v>0</v>
          </cell>
        </row>
        <row r="269">
          <cell r="B269" t="str">
            <v>Ready</v>
          </cell>
        </row>
        <row r="270">
          <cell r="B270">
            <v>0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79">
          <cell r="B279">
            <v>0</v>
          </cell>
        </row>
        <row r="280">
          <cell r="B280" t="str">
            <v>Ready</v>
          </cell>
        </row>
        <row r="281">
          <cell r="B281">
            <v>0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>
            <v>0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8" activePane="bottomLeft" state="frozen"/>
      <selection pane="bottomLeft" activeCell="C7" sqref="C7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1"/>
      <c r="C2" s="62" t="s">
        <v>14</v>
      </c>
      <c r="D2" s="62"/>
      <c r="E2" s="62"/>
      <c r="F2" s="62"/>
      <c r="G2" s="62"/>
      <c r="H2" s="62"/>
      <c r="I2" s="17"/>
      <c r="J2" s="17"/>
    </row>
    <row r="3" spans="1:16" ht="24.95" customHeight="1" x14ac:dyDescent="0.25">
      <c r="B3" s="61"/>
      <c r="C3" s="62" t="s">
        <v>15</v>
      </c>
      <c r="D3" s="62"/>
      <c r="E3" s="62"/>
      <c r="F3" s="62"/>
      <c r="G3" s="62"/>
      <c r="H3" s="62"/>
      <c r="I3" s="17"/>
      <c r="J3" s="17"/>
    </row>
    <row r="4" spans="1:16" ht="29.25" customHeight="1" x14ac:dyDescent="0.25">
      <c r="B4" s="60" t="s">
        <v>57</v>
      </c>
      <c r="C4" s="62" t="s">
        <v>0</v>
      </c>
      <c r="D4" s="62"/>
      <c r="E4" s="62"/>
      <c r="F4" s="62"/>
      <c r="G4" s="62"/>
      <c r="H4" s="62"/>
      <c r="I4" s="17"/>
      <c r="J4" s="17"/>
    </row>
    <row r="5" spans="1:16" s="3" customFormat="1" ht="21.75" customHeight="1" x14ac:dyDescent="0.25">
      <c r="B5" s="60"/>
      <c r="C5" s="63"/>
      <c r="D5" s="63"/>
      <c r="E5" s="63"/>
      <c r="F5" s="64"/>
      <c r="G5" s="64"/>
      <c r="H5" s="64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2" t="s">
        <v>90</v>
      </c>
      <c r="C6" s="83"/>
      <c r="D6" s="83"/>
      <c r="E6" s="83"/>
      <c r="F6" s="83"/>
      <c r="G6" s="83"/>
      <c r="H6" s="83"/>
      <c r="I6" s="84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Not 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Not 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Sold Out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Ready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Sold Out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Not 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Not 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Not 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Sold Out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Not 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Budded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Budded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1" t="str">
        <f>'[2]1 Gal IGC Ready Report'!B173</f>
        <v>Not 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Not 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Sold Out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1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Sold Out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Budded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1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Blooming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Not 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Apricot-Orange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7"/>
      <c r="E312" s="57"/>
      <c r="F312" s="57"/>
      <c r="G312" s="57"/>
      <c r="H312" s="57"/>
    </row>
    <row r="313" spans="2:8" ht="18" customHeight="1" x14ac:dyDescent="0.25">
      <c r="C313" s="44" t="s">
        <v>22</v>
      </c>
      <c r="D313" s="58"/>
      <c r="E313" s="58"/>
      <c r="F313" s="58"/>
      <c r="G313" s="58"/>
      <c r="H313" s="58"/>
    </row>
    <row r="314" spans="2:8" ht="18" customHeight="1" x14ac:dyDescent="0.25">
      <c r="B314" s="23"/>
      <c r="C314" s="44" t="s">
        <v>23</v>
      </c>
      <c r="D314" s="57"/>
      <c r="E314" s="57"/>
      <c r="F314" s="57"/>
      <c r="G314" s="57"/>
      <c r="H314" s="57"/>
    </row>
    <row r="315" spans="2:8" ht="18" customHeight="1" x14ac:dyDescent="0.25">
      <c r="B315" s="23"/>
      <c r="C315" s="59" t="s">
        <v>66</v>
      </c>
      <c r="D315" s="59"/>
      <c r="E315" s="59"/>
      <c r="F315" s="59"/>
      <c r="G315" s="59"/>
      <c r="H315" s="59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6"/>
      <c r="C317" s="56"/>
      <c r="D317" s="25"/>
      <c r="E317" s="26"/>
      <c r="F317" s="26"/>
    </row>
    <row r="318" spans="2:8" ht="18" customHeight="1" x14ac:dyDescent="0.25">
      <c r="B318" s="85" t="s">
        <v>58</v>
      </c>
      <c r="C318" s="86"/>
      <c r="D318" s="27" t="s">
        <v>17</v>
      </c>
      <c r="E318" s="28" t="s">
        <v>18</v>
      </c>
      <c r="F318" s="52"/>
    </row>
    <row r="319" spans="2:8" ht="18" customHeight="1" x14ac:dyDescent="0.25">
      <c r="B319" s="67" t="s">
        <v>26</v>
      </c>
      <c r="C319" s="68"/>
      <c r="D319" s="29"/>
      <c r="E319" s="30" t="str">
        <f>'[4]Summary Avail'!$J$2</f>
        <v>Not ready</v>
      </c>
    </row>
    <row r="320" spans="2:8" ht="18" customHeight="1" x14ac:dyDescent="0.25">
      <c r="B320" s="66" t="s">
        <v>27</v>
      </c>
      <c r="C320" s="66"/>
      <c r="D320" s="29"/>
      <c r="E320" s="30" t="str">
        <f>'[4]Summary Avail'!$J$3</f>
        <v>Not ready</v>
      </c>
    </row>
    <row r="321" spans="2:5" ht="18" customHeight="1" x14ac:dyDescent="0.25">
      <c r="B321" s="66" t="s">
        <v>55</v>
      </c>
      <c r="C321" s="66"/>
      <c r="D321" s="29"/>
      <c r="E321" s="30" t="str">
        <f>'[4]Summary Avail'!$J$4</f>
        <v>Not ready</v>
      </c>
    </row>
    <row r="322" spans="2:5" ht="18" customHeight="1" x14ac:dyDescent="0.25">
      <c r="B322" s="69" t="s">
        <v>71</v>
      </c>
      <c r="C322" s="70"/>
      <c r="D322" s="29"/>
      <c r="E322" s="30" t="str">
        <f>'[4]Summary Avail'!$J$2</f>
        <v>Not ready</v>
      </c>
    </row>
    <row r="323" spans="2:5" ht="18" customHeight="1" x14ac:dyDescent="0.25">
      <c r="B323" s="66" t="s">
        <v>28</v>
      </c>
      <c r="C323" s="66"/>
      <c r="D323" s="29"/>
      <c r="E323" s="30" t="str">
        <f>'[4]Summary Avail'!$J$6</f>
        <v>Not ready</v>
      </c>
    </row>
    <row r="324" spans="2:5" ht="18" customHeight="1" x14ac:dyDescent="0.25">
      <c r="B324" s="66" t="s">
        <v>29</v>
      </c>
      <c r="C324" s="66"/>
      <c r="D324" s="29"/>
      <c r="E324" s="30" t="str">
        <f>'[4]Summary Avail'!$J$10</f>
        <v>Not ready</v>
      </c>
    </row>
    <row r="325" spans="2:5" ht="18" customHeight="1" x14ac:dyDescent="0.25">
      <c r="B325" s="66" t="s">
        <v>59</v>
      </c>
      <c r="C325" s="66"/>
      <c r="D325" s="29"/>
      <c r="E325" s="30" t="str">
        <f>'[4]Summary Avail'!$J$8</f>
        <v>Not ready</v>
      </c>
    </row>
    <row r="326" spans="2:5" ht="18" customHeight="1" x14ac:dyDescent="0.25">
      <c r="B326" s="65" t="s">
        <v>74</v>
      </c>
      <c r="C326" s="65"/>
      <c r="D326" s="29"/>
      <c r="E326" s="30" t="s">
        <v>96</v>
      </c>
    </row>
    <row r="327" spans="2:5" ht="18" customHeight="1" x14ac:dyDescent="0.25">
      <c r="B327" s="66" t="s">
        <v>30</v>
      </c>
      <c r="C327" s="66"/>
      <c r="D327" s="29"/>
      <c r="E327" s="30" t="str">
        <f>'[4]Summary Avail'!$J$11</f>
        <v>Not ready</v>
      </c>
    </row>
    <row r="328" spans="2:5" ht="18" customHeight="1" x14ac:dyDescent="0.25">
      <c r="B328" s="66" t="s">
        <v>31</v>
      </c>
      <c r="C328" s="66"/>
      <c r="D328" s="29"/>
      <c r="E328" s="30" t="str">
        <f>'[4]Summary Avail'!$J$12</f>
        <v>Not ready</v>
      </c>
    </row>
    <row r="329" spans="2:5" ht="18" customHeight="1" x14ac:dyDescent="0.25">
      <c r="B329" s="66" t="s">
        <v>32</v>
      </c>
      <c r="C329" s="66"/>
      <c r="D329" s="31"/>
      <c r="E329" s="30" t="str">
        <f>'[4]Summary Avail'!$J$7</f>
        <v>Not ready</v>
      </c>
    </row>
    <row r="330" spans="2:5" ht="18" customHeight="1" x14ac:dyDescent="0.25">
      <c r="B330" s="66" t="s">
        <v>33</v>
      </c>
      <c r="C330" s="66"/>
      <c r="D330" s="29"/>
      <c r="E330" s="30" t="str">
        <f>'[4]Summary Avail'!$J$11</f>
        <v>Not ready</v>
      </c>
    </row>
    <row r="331" spans="2:5" ht="18" customHeight="1" x14ac:dyDescent="0.25">
      <c r="B331" s="66" t="s">
        <v>25</v>
      </c>
      <c r="C331" s="66"/>
      <c r="D331" s="29"/>
      <c r="E331" s="30" t="str">
        <f>'[4]Summary Avail'!$J$13</f>
        <v>Not ready</v>
      </c>
    </row>
    <row r="332" spans="2:5" ht="18" customHeight="1" x14ac:dyDescent="0.25">
      <c r="B332" s="65" t="s">
        <v>73</v>
      </c>
      <c r="C332" s="65"/>
      <c r="D332" s="29"/>
      <c r="E332" s="30" t="str">
        <f>'[4]Summary Avail'!$J$5</f>
        <v>Not ready</v>
      </c>
    </row>
    <row r="333" spans="2:5" ht="18" customHeight="1" x14ac:dyDescent="0.25">
      <c r="B333" s="66" t="s">
        <v>54</v>
      </c>
      <c r="C333" s="66"/>
      <c r="D333" s="30"/>
      <c r="E333" s="30" t="str">
        <f>'[4]Summary Avail'!$J$15</f>
        <v>Not ready</v>
      </c>
    </row>
    <row r="334" spans="2:5" ht="18" customHeight="1" x14ac:dyDescent="0.25">
      <c r="B334" s="66" t="s">
        <v>34</v>
      </c>
      <c r="C334" s="66"/>
      <c r="D334" s="29"/>
      <c r="E334" s="30" t="str">
        <f>'[4]Summary Avail'!$J$16</f>
        <v>Not ready</v>
      </c>
    </row>
    <row r="335" spans="2:5" ht="18" customHeight="1" x14ac:dyDescent="0.25">
      <c r="B335" s="66" t="s">
        <v>35</v>
      </c>
      <c r="C335" s="66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72" t="s">
        <v>64</v>
      </c>
      <c r="C337" s="73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65" t="s">
        <v>72</v>
      </c>
      <c r="C338" s="65"/>
      <c r="D338" s="29"/>
      <c r="E338" s="30" t="str">
        <f>'[4]Summary Avail'!$J4</f>
        <v>Not ready</v>
      </c>
    </row>
    <row r="339" spans="1:6 16381:16381" ht="18" customHeight="1" x14ac:dyDescent="0.25">
      <c r="B339" s="66" t="s">
        <v>53</v>
      </c>
      <c r="C339" s="66"/>
      <c r="D339" s="29"/>
      <c r="E339" s="30" t="str">
        <f>'[4]Summary Avail'!$J5</f>
        <v>Not ready</v>
      </c>
    </row>
    <row r="340" spans="1:6 16381:16381" ht="18" customHeight="1" x14ac:dyDescent="0.25">
      <c r="B340" s="65" t="s">
        <v>88</v>
      </c>
      <c r="C340" s="65"/>
      <c r="D340" s="29"/>
      <c r="E340" s="30" t="str">
        <f>'[4]Summary Avail'!$J6</f>
        <v>Not ready</v>
      </c>
    </row>
    <row r="341" spans="1:6 16381:16381" ht="18" customHeight="1" x14ac:dyDescent="0.25">
      <c r="B341" s="65" t="s">
        <v>87</v>
      </c>
      <c r="C341" s="65"/>
      <c r="D341" s="29"/>
      <c r="E341" s="30" t="str">
        <f>'[4]Summary Avail'!$J8</f>
        <v>Not ready</v>
      </c>
    </row>
    <row r="342" spans="1:6 16381:16381" ht="18" customHeight="1" x14ac:dyDescent="0.25">
      <c r="B342" s="65" t="s">
        <v>85</v>
      </c>
      <c r="C342" s="65"/>
      <c r="D342" s="29"/>
      <c r="E342" s="30" t="str">
        <f>'[4]Summary Avail'!$J9</f>
        <v>Not ready</v>
      </c>
    </row>
    <row r="343" spans="1:6 16381:16381" ht="18" customHeight="1" x14ac:dyDescent="0.25">
      <c r="B343" s="66" t="s">
        <v>60</v>
      </c>
      <c r="C343" s="66"/>
      <c r="D343" s="29"/>
      <c r="E343" s="30" t="str">
        <f>'[4]Summary Avail'!$J$25</f>
        <v>Not ready</v>
      </c>
    </row>
    <row r="344" spans="1:6 16381:16381" ht="18" customHeight="1" x14ac:dyDescent="0.25">
      <c r="B344" s="66" t="s">
        <v>48</v>
      </c>
      <c r="C344" s="66"/>
      <c r="D344" s="29"/>
      <c r="E344" s="30" t="str">
        <f>'[4]Summary Avail'!$J10</f>
        <v>Not ready</v>
      </c>
    </row>
    <row r="345" spans="1:6 16381:16381" ht="18" customHeight="1" x14ac:dyDescent="0.25">
      <c r="B345" s="65" t="s">
        <v>86</v>
      </c>
      <c r="C345" s="65"/>
      <c r="D345" s="29"/>
      <c r="E345" s="30" t="str">
        <f>'[4]Summary Avail'!$J$24</f>
        <v>Not ready</v>
      </c>
    </row>
    <row r="346" spans="1:6 16381:16381" ht="18" customHeight="1" x14ac:dyDescent="0.25">
      <c r="B346" s="66" t="s">
        <v>49</v>
      </c>
      <c r="C346" s="66"/>
      <c r="D346" s="29"/>
      <c r="E346" s="30" t="str">
        <f>'[4]Summary Avail'!$J$26</f>
        <v>Not ready</v>
      </c>
    </row>
    <row r="347" spans="1:6 16381:16381" ht="18" customHeight="1" x14ac:dyDescent="0.25">
      <c r="B347" s="66" t="s">
        <v>50</v>
      </c>
      <c r="C347" s="66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65" t="s">
        <v>78</v>
      </c>
      <c r="C350" s="65"/>
      <c r="D350" s="29"/>
      <c r="E350" s="30" t="s">
        <v>77</v>
      </c>
    </row>
    <row r="351" spans="1:6 16381:16381" ht="15" hidden="1" customHeight="1" x14ac:dyDescent="0.25">
      <c r="B351" s="65" t="s">
        <v>79</v>
      </c>
      <c r="C351" s="65"/>
      <c r="D351" s="29"/>
      <c r="E351" s="30" t="s">
        <v>77</v>
      </c>
    </row>
    <row r="352" spans="1:6 16381:16381" ht="15" hidden="1" customHeight="1" x14ac:dyDescent="0.25">
      <c r="B352" s="65" t="s">
        <v>80</v>
      </c>
      <c r="C352" s="65"/>
      <c r="D352" s="29"/>
      <c r="E352" s="30" t="s">
        <v>77</v>
      </c>
    </row>
    <row r="353" spans="2:6" ht="15" hidden="1" customHeight="1" x14ac:dyDescent="0.25">
      <c r="B353" s="65" t="s">
        <v>81</v>
      </c>
      <c r="C353" s="65"/>
      <c r="D353" s="29"/>
      <c r="E353" s="30" t="s">
        <v>77</v>
      </c>
    </row>
    <row r="354" spans="2:6" ht="15" hidden="1" customHeight="1" x14ac:dyDescent="0.25">
      <c r="B354" s="65" t="s">
        <v>82</v>
      </c>
      <c r="C354" s="65"/>
      <c r="D354" s="29"/>
      <c r="E354" s="30" t="s">
        <v>77</v>
      </c>
    </row>
    <row r="355" spans="2:6" ht="18" customHeight="1" x14ac:dyDescent="0.25">
      <c r="B355" s="72" t="s">
        <v>24</v>
      </c>
      <c r="C355" s="73"/>
      <c r="D355" s="27" t="s">
        <v>17</v>
      </c>
      <c r="E355" s="28" t="s">
        <v>18</v>
      </c>
      <c r="F355" s="52"/>
    </row>
    <row r="356" spans="2:6" ht="18" customHeight="1" x14ac:dyDescent="0.25">
      <c r="B356" s="66" t="s">
        <v>67</v>
      </c>
      <c r="C356" s="66"/>
      <c r="D356" s="29"/>
      <c r="E356" s="35" t="str">
        <f>'[4]Summary Avail'!$J$38</f>
        <v>Not ready</v>
      </c>
      <c r="F356" s="54"/>
    </row>
    <row r="357" spans="2:6" ht="18" customHeight="1" x14ac:dyDescent="0.25">
      <c r="B357" s="66" t="s">
        <v>51</v>
      </c>
      <c r="C357" s="66"/>
      <c r="D357" s="29"/>
      <c r="E357" s="35" t="str">
        <f>'[4]Summary Avail'!$J$39</f>
        <v>Not ready</v>
      </c>
      <c r="F357" s="54"/>
    </row>
    <row r="358" spans="2:6" ht="18" customHeight="1" x14ac:dyDescent="0.25">
      <c r="B358" s="69" t="s">
        <v>93</v>
      </c>
      <c r="C358" s="70"/>
      <c r="D358" s="29"/>
      <c r="E358" s="35" t="str">
        <f>'[4]Summary Avail'!$J$36</f>
        <v>Not ready</v>
      </c>
      <c r="F358" s="54"/>
    </row>
    <row r="359" spans="2:6" ht="18" customHeight="1" x14ac:dyDescent="0.25">
      <c r="B359" s="66" t="s">
        <v>52</v>
      </c>
      <c r="C359" s="66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1" t="s">
        <v>62</v>
      </c>
      <c r="C360" s="71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78" t="s">
        <v>38</v>
      </c>
      <c r="C361" s="80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7" t="s">
        <v>36</v>
      </c>
      <c r="C362" s="68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7" t="s">
        <v>37</v>
      </c>
      <c r="C363" s="68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7" t="s">
        <v>39</v>
      </c>
      <c r="C364" s="68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7" t="s">
        <v>40</v>
      </c>
      <c r="C365" s="68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7" t="s">
        <v>41</v>
      </c>
      <c r="C366" s="68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7" t="s">
        <v>42</v>
      </c>
      <c r="C367" s="68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5" t="s">
        <v>43</v>
      </c>
      <c r="C368" s="76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7" t="s">
        <v>61</v>
      </c>
      <c r="C369" s="77"/>
      <c r="D369" s="29"/>
      <c r="E369" s="49" t="s">
        <v>92</v>
      </c>
      <c r="F369" s="54"/>
    </row>
    <row r="370" spans="2:6" ht="15" customHeight="1" x14ac:dyDescent="0.25">
      <c r="B370" s="78" t="s">
        <v>44</v>
      </c>
      <c r="C370" s="79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81" t="s">
        <v>83</v>
      </c>
      <c r="C377" s="81"/>
      <c r="D377" s="29"/>
      <c r="E377" s="35" t="s">
        <v>84</v>
      </c>
      <c r="F377" s="54"/>
    </row>
    <row r="378" spans="2:6" ht="18" customHeight="1" x14ac:dyDescent="0.25">
      <c r="B378" s="74" t="s">
        <v>47</v>
      </c>
      <c r="C378" s="74"/>
      <c r="D378" s="29"/>
      <c r="E378" s="49" t="s">
        <v>92</v>
      </c>
      <c r="F378" s="54"/>
    </row>
  </sheetData>
  <autoFilter ref="A7:XFA302" xr:uid="{00000000-0001-0000-0000-000000000000}">
    <filterColumn colId="5">
      <filters>
        <filter val="Blooming"/>
        <filter val="Budded"/>
        <filter val="Not Ready"/>
        <filter val="Ready"/>
      </filters>
    </filterColumn>
  </autoFilter>
  <mergeCells count="64"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  <mergeCell ref="B361:C361"/>
    <mergeCell ref="B377:C377"/>
    <mergeCell ref="B362:C362"/>
    <mergeCell ref="B363:C363"/>
    <mergeCell ref="B364:C364"/>
    <mergeCell ref="B365:C365"/>
    <mergeCell ref="B366:C366"/>
    <mergeCell ref="B378:C378"/>
    <mergeCell ref="B367:C367"/>
    <mergeCell ref="B368:C368"/>
    <mergeCell ref="B369:C369"/>
    <mergeCell ref="B370:C370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2025-03-11T15:47:21Z</dcterms:modified>
</cp:coreProperties>
</file>