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B1EC9A8F-EF3F-4132-8DD2-0CCB88235866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Clearview!$A$7:$Z$317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17" i="1" l="1"/>
  <c r="M317" i="1"/>
  <c r="L317" i="1"/>
  <c r="K317" i="1"/>
  <c r="N316" i="1"/>
  <c r="M316" i="1"/>
  <c r="L316" i="1"/>
  <c r="K316" i="1"/>
  <c r="N315" i="1"/>
  <c r="M315" i="1"/>
  <c r="L315" i="1"/>
  <c r="K315" i="1"/>
  <c r="N314" i="1"/>
  <c r="M314" i="1"/>
  <c r="L314" i="1"/>
  <c r="K314" i="1"/>
  <c r="N313" i="1"/>
  <c r="M313" i="1"/>
  <c r="L313" i="1"/>
  <c r="K313" i="1"/>
  <c r="N312" i="1"/>
  <c r="M312" i="1"/>
  <c r="L312" i="1"/>
  <c r="K312" i="1"/>
  <c r="N311" i="1"/>
  <c r="M311" i="1"/>
  <c r="L311" i="1"/>
  <c r="K311" i="1"/>
  <c r="N310" i="1"/>
  <c r="M310" i="1"/>
  <c r="L310" i="1"/>
  <c r="K310" i="1"/>
  <c r="N309" i="1"/>
  <c r="M309" i="1"/>
  <c r="L309" i="1"/>
  <c r="K309" i="1"/>
  <c r="N308" i="1"/>
  <c r="M308" i="1"/>
  <c r="L308" i="1"/>
  <c r="K308" i="1"/>
  <c r="N307" i="1"/>
  <c r="M307" i="1"/>
  <c r="L307" i="1"/>
  <c r="K307" i="1"/>
  <c r="N306" i="1"/>
  <c r="M306" i="1"/>
  <c r="L306" i="1"/>
  <c r="K306" i="1"/>
  <c r="N305" i="1"/>
  <c r="M305" i="1"/>
  <c r="L305" i="1"/>
  <c r="K305" i="1"/>
  <c r="N304" i="1"/>
  <c r="M304" i="1"/>
  <c r="L304" i="1"/>
  <c r="K304" i="1"/>
  <c r="N303" i="1"/>
  <c r="M303" i="1"/>
  <c r="L303" i="1"/>
  <c r="K303" i="1"/>
  <c r="I303" i="1"/>
  <c r="H303" i="1"/>
  <c r="G30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5" i="1"/>
  <c r="M275" i="1"/>
  <c r="L275" i="1"/>
  <c r="K275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3" i="1"/>
  <c r="M243" i="1"/>
  <c r="L243" i="1"/>
  <c r="K243" i="1"/>
  <c r="N242" i="1"/>
  <c r="M242" i="1"/>
  <c r="L242" i="1"/>
  <c r="K242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303" i="1" l="1"/>
  <c r="E287" i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J303" i="1"/>
  <c r="F235" i="1" l="1"/>
  <c r="F287" i="1" l="1"/>
  <c r="F268" i="1"/>
  <c r="F254" i="1"/>
  <c r="F260" i="1"/>
  <c r="F303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310" i="1"/>
  <c r="F206" i="1"/>
  <c r="F301" i="1"/>
  <c r="F225" i="1"/>
  <c r="F43" i="1"/>
  <c r="F63" i="1"/>
  <c r="F22" i="1"/>
  <c r="F29" i="1"/>
  <c r="F272" i="1"/>
  <c r="F317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30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316" i="1"/>
  <c r="F13" i="1"/>
  <c r="F129" i="1"/>
  <c r="F183" i="1"/>
  <c r="F99" i="1"/>
  <c r="F123" i="1"/>
  <c r="F307" i="1"/>
  <c r="F250" i="1"/>
  <c r="F91" i="1"/>
  <c r="F261" i="1"/>
  <c r="F84" i="1"/>
  <c r="F125" i="1"/>
  <c r="F61" i="1"/>
  <c r="F143" i="1"/>
  <c r="F216" i="1"/>
  <c r="F42" i="1"/>
  <c r="F269" i="1"/>
  <c r="F70" i="1"/>
  <c r="F191" i="1"/>
  <c r="F243" i="1"/>
  <c r="F214" i="1"/>
  <c r="F12" i="1"/>
  <c r="F182" i="1"/>
  <c r="F286" i="1"/>
  <c r="F308" i="1"/>
  <c r="F188" i="1"/>
  <c r="F34" i="1"/>
  <c r="F48" i="1"/>
  <c r="F112" i="1"/>
  <c r="F187" i="1"/>
  <c r="F228" i="1"/>
  <c r="F146" i="1"/>
  <c r="F111" i="1"/>
  <c r="F32" i="1"/>
  <c r="F58" i="1"/>
  <c r="F306" i="1"/>
  <c r="F57" i="1"/>
  <c r="F148" i="1"/>
  <c r="F223" i="1"/>
  <c r="F242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315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309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313" i="1"/>
  <c r="F31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311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275" i="1"/>
  <c r="F135" i="1"/>
  <c r="F51" i="1"/>
  <c r="F200" i="1"/>
  <c r="F85" i="1"/>
  <c r="F247" i="1"/>
  <c r="F305" i="1"/>
  <c r="F231" i="1"/>
  <c r="F184" i="1"/>
  <c r="F192" i="1"/>
  <c r="F167" i="1"/>
  <c r="F18" i="1"/>
  <c r="F122" i="1"/>
  <c r="F137" i="1"/>
  <c r="F19" i="1"/>
  <c r="F56" i="1"/>
  <c r="F105" i="1"/>
  <c r="F221" i="1"/>
  <c r="F312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307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308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31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306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275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243" i="1"/>
  <c r="E46" i="1"/>
  <c r="E291" i="1"/>
  <c r="E78" i="1"/>
  <c r="E131" i="1"/>
  <c r="E152" i="1"/>
  <c r="E104" i="1"/>
  <c r="E56" i="1"/>
  <c r="E147" i="1"/>
  <c r="E296" i="1"/>
  <c r="E158" i="1"/>
  <c r="E108" i="1"/>
  <c r="E310" i="1"/>
  <c r="E201" i="1"/>
  <c r="E300" i="1"/>
  <c r="E120" i="1"/>
  <c r="E240" i="1"/>
  <c r="E27" i="1"/>
  <c r="E44" i="1"/>
  <c r="E234" i="1" l="1"/>
  <c r="E253" i="1"/>
  <c r="E314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312" i="1"/>
  <c r="E317" i="1"/>
  <c r="E94" i="1"/>
  <c r="E257" i="1"/>
  <c r="E99" i="1"/>
  <c r="E102" i="1"/>
  <c r="E50" i="1"/>
  <c r="E263" i="1"/>
  <c r="E178" i="1"/>
  <c r="E54" i="1"/>
  <c r="E309" i="1"/>
  <c r="E117" i="1"/>
  <c r="E199" i="1"/>
  <c r="E157" i="1"/>
  <c r="E230" i="1"/>
  <c r="E266" i="1"/>
  <c r="E76" i="1"/>
  <c r="E204" i="1"/>
  <c r="E98" i="1"/>
  <c r="E150" i="1"/>
  <c r="E84" i="1"/>
  <c r="E304" i="1"/>
  <c r="E313" i="1"/>
  <c r="E242" i="1"/>
  <c r="E73" i="1"/>
  <c r="E250" i="1"/>
  <c r="E140" i="1"/>
  <c r="E58" i="1"/>
  <c r="E66" i="1"/>
  <c r="E23" i="1"/>
  <c r="E59" i="1"/>
  <c r="E315" i="1"/>
  <c r="E153" i="1"/>
  <c r="E52" i="1"/>
  <c r="E232" i="1"/>
  <c r="E180" i="1"/>
  <c r="E259" i="1"/>
  <c r="E278" i="1"/>
  <c r="E217" i="1"/>
  <c r="E316" i="1"/>
  <c r="E141" i="1"/>
  <c r="E183" i="1"/>
  <c r="E45" i="1"/>
  <c r="E30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17" i="1"/>
  <c r="Y317" i="1"/>
  <c r="X317" i="1"/>
  <c r="W317" i="1"/>
  <c r="V317" i="1"/>
  <c r="U317" i="1"/>
  <c r="T317" i="1"/>
  <c r="S317" i="1"/>
  <c r="R317" i="1"/>
  <c r="Q317" i="1"/>
  <c r="Z316" i="1"/>
  <c r="Y316" i="1"/>
  <c r="X316" i="1"/>
  <c r="W316" i="1"/>
  <c r="V316" i="1"/>
  <c r="U316" i="1"/>
  <c r="T316" i="1"/>
  <c r="S316" i="1"/>
  <c r="R316" i="1"/>
  <c r="Q316" i="1"/>
  <c r="Z315" i="1"/>
  <c r="Y315" i="1"/>
  <c r="X315" i="1"/>
  <c r="W315" i="1"/>
  <c r="V315" i="1"/>
  <c r="U315" i="1"/>
  <c r="T315" i="1"/>
  <c r="S315" i="1"/>
  <c r="R315" i="1"/>
  <c r="Q315" i="1"/>
  <c r="Z314" i="1"/>
  <c r="Y314" i="1"/>
  <c r="X314" i="1"/>
  <c r="W314" i="1"/>
  <c r="V314" i="1"/>
  <c r="U314" i="1"/>
  <c r="T314" i="1"/>
  <c r="S314" i="1"/>
  <c r="R314" i="1"/>
  <c r="Q314" i="1"/>
  <c r="Z313" i="1"/>
  <c r="Y313" i="1"/>
  <c r="X313" i="1"/>
  <c r="W313" i="1"/>
  <c r="V313" i="1"/>
  <c r="U313" i="1"/>
  <c r="T313" i="1"/>
  <c r="S313" i="1"/>
  <c r="R313" i="1"/>
  <c r="Q313" i="1"/>
  <c r="Z312" i="1"/>
  <c r="Y312" i="1"/>
  <c r="X312" i="1"/>
  <c r="W312" i="1"/>
  <c r="V312" i="1"/>
  <c r="U312" i="1"/>
  <c r="T312" i="1"/>
  <c r="S312" i="1"/>
  <c r="R312" i="1"/>
  <c r="Q312" i="1"/>
  <c r="Z311" i="1"/>
  <c r="Y311" i="1"/>
  <c r="X311" i="1"/>
  <c r="W311" i="1"/>
  <c r="V311" i="1"/>
  <c r="U311" i="1"/>
  <c r="T311" i="1"/>
  <c r="S311" i="1"/>
  <c r="R311" i="1"/>
  <c r="Q311" i="1"/>
  <c r="Z310" i="1"/>
  <c r="Y310" i="1"/>
  <c r="X310" i="1"/>
  <c r="W310" i="1"/>
  <c r="V310" i="1"/>
  <c r="U310" i="1"/>
  <c r="T310" i="1"/>
  <c r="S310" i="1"/>
  <c r="R310" i="1"/>
  <c r="Q310" i="1"/>
  <c r="Z309" i="1"/>
  <c r="Y309" i="1"/>
  <c r="X309" i="1"/>
  <c r="W309" i="1"/>
  <c r="V309" i="1"/>
  <c r="U309" i="1"/>
  <c r="T309" i="1"/>
  <c r="S309" i="1"/>
  <c r="R309" i="1"/>
  <c r="Q309" i="1"/>
  <c r="Z308" i="1"/>
  <c r="Y308" i="1"/>
  <c r="X308" i="1"/>
  <c r="W308" i="1"/>
  <c r="V308" i="1"/>
  <c r="U308" i="1"/>
  <c r="T308" i="1"/>
  <c r="S308" i="1"/>
  <c r="R308" i="1"/>
  <c r="Q308" i="1"/>
  <c r="Z307" i="1"/>
  <c r="Y307" i="1"/>
  <c r="X307" i="1"/>
  <c r="W307" i="1"/>
  <c r="V307" i="1"/>
  <c r="U307" i="1"/>
  <c r="T307" i="1"/>
  <c r="S307" i="1"/>
  <c r="R307" i="1"/>
  <c r="Q307" i="1"/>
  <c r="Z306" i="1"/>
  <c r="Y306" i="1"/>
  <c r="X306" i="1"/>
  <c r="W306" i="1"/>
  <c r="V306" i="1"/>
  <c r="U306" i="1"/>
  <c r="T306" i="1"/>
  <c r="S306" i="1"/>
  <c r="R306" i="1"/>
  <c r="Q306" i="1"/>
  <c r="Z305" i="1"/>
  <c r="Y305" i="1"/>
  <c r="X305" i="1"/>
  <c r="W305" i="1"/>
  <c r="V305" i="1"/>
  <c r="U305" i="1"/>
  <c r="T305" i="1"/>
  <c r="S305" i="1"/>
  <c r="R305" i="1"/>
  <c r="Q305" i="1"/>
  <c r="Z304" i="1"/>
  <c r="Y304" i="1"/>
  <c r="X304" i="1"/>
  <c r="W304" i="1"/>
  <c r="V304" i="1"/>
  <c r="U304" i="1"/>
  <c r="T304" i="1"/>
  <c r="S304" i="1"/>
  <c r="R304" i="1"/>
  <c r="Q304" i="1"/>
  <c r="Z303" i="1"/>
  <c r="Y303" i="1"/>
  <c r="X303" i="1"/>
  <c r="W303" i="1"/>
  <c r="V303" i="1"/>
  <c r="U303" i="1"/>
  <c r="T303" i="1"/>
  <c r="S303" i="1"/>
  <c r="R303" i="1"/>
  <c r="Q303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5" i="1"/>
  <c r="Y275" i="1"/>
  <c r="X275" i="1"/>
  <c r="W275" i="1"/>
  <c r="V275" i="1"/>
  <c r="U275" i="1"/>
  <c r="T275" i="1"/>
  <c r="S275" i="1"/>
  <c r="R275" i="1"/>
  <c r="Q275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3" i="1"/>
  <c r="Y243" i="1"/>
  <c r="X243" i="1"/>
  <c r="W243" i="1"/>
  <c r="V243" i="1"/>
  <c r="U243" i="1"/>
  <c r="T243" i="1"/>
  <c r="S243" i="1"/>
  <c r="R243" i="1"/>
  <c r="Q243" i="1"/>
  <c r="Z242" i="1"/>
  <c r="Y242" i="1"/>
  <c r="X242" i="1"/>
  <c r="W242" i="1"/>
  <c r="V242" i="1"/>
  <c r="U242" i="1"/>
  <c r="T242" i="1"/>
  <c r="S242" i="1"/>
  <c r="R242" i="1"/>
  <c r="Q242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303" i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307" i="1"/>
  <c r="O130" i="1"/>
  <c r="P130" i="1" s="1"/>
  <c r="O29" i="1"/>
  <c r="P29" i="1" s="1"/>
  <c r="J236" i="1" l="1"/>
  <c r="J238" i="1"/>
  <c r="J237" i="1"/>
  <c r="J307" i="1" l="1"/>
  <c r="J309" i="1" l="1"/>
  <c r="J311" i="1"/>
  <c r="J308" i="1"/>
  <c r="J316" i="1"/>
  <c r="J313" i="1"/>
  <c r="J312" i="1"/>
  <c r="J317" i="1"/>
  <c r="J315" i="1"/>
  <c r="J310" i="1"/>
  <c r="J314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75" i="1"/>
  <c r="J289" i="1"/>
  <c r="J249" i="1"/>
  <c r="J247" i="1"/>
  <c r="J266" i="1"/>
  <c r="J306" i="1"/>
  <c r="J296" i="1"/>
  <c r="J243" i="1"/>
  <c r="J298" i="1"/>
  <c r="J252" i="1"/>
  <c r="J248" i="1"/>
  <c r="J276" i="1"/>
  <c r="J278" i="1"/>
  <c r="J245" i="1"/>
  <c r="J242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304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305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308" i="1"/>
  <c r="O198" i="1"/>
  <c r="P198" i="1" s="1"/>
  <c r="O296" i="1"/>
  <c r="O174" i="1"/>
  <c r="P174" i="1" s="1"/>
  <c r="O101" i="1"/>
  <c r="P101" i="1" s="1"/>
  <c r="O298" i="1"/>
  <c r="O58" i="1"/>
  <c r="P58" i="1" s="1"/>
  <c r="O304" i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306" i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316" i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43" i="1"/>
  <c r="O219" i="1"/>
  <c r="P219" i="1" s="1"/>
  <c r="O79" i="1"/>
  <c r="P79" i="1" s="1"/>
  <c r="O100" i="1"/>
  <c r="P100" i="1" s="1"/>
  <c r="O275" i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305" i="1"/>
  <c r="O108" i="1"/>
  <c r="P108" i="1" s="1"/>
  <c r="O258" i="1"/>
  <c r="O223" i="1"/>
  <c r="P223" i="1" s="1"/>
  <c r="O292" i="1"/>
  <c r="O31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311" i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313" i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314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309" i="1"/>
  <c r="O83" i="1"/>
  <c r="P83" i="1" s="1"/>
  <c r="O187" i="1"/>
  <c r="P187" i="1" s="1"/>
  <c r="O262" i="1"/>
  <c r="O310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315" i="1"/>
  <c r="O317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42" i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312" i="1"/>
  <c r="G247" i="1"/>
  <c r="G296" i="1"/>
  <c r="G248" i="1"/>
  <c r="G307" i="1"/>
  <c r="G306" i="1"/>
  <c r="G298" i="1"/>
  <c r="G308" i="1"/>
  <c r="G310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G242" i="1"/>
  <c r="E241" i="1"/>
  <c r="G317" i="1"/>
  <c r="G293" i="1"/>
  <c r="G264" i="1"/>
  <c r="G283" i="1"/>
  <c r="G243" i="1"/>
  <c r="G275" i="1"/>
  <c r="G280" i="1"/>
  <c r="G266" i="1"/>
  <c r="G304" i="1"/>
  <c r="G273" i="1"/>
  <c r="G251" i="1"/>
  <c r="G269" i="1"/>
  <c r="G294" i="1"/>
  <c r="G262" i="1"/>
  <c r="G305" i="1"/>
  <c r="G258" i="1"/>
  <c r="G313" i="1"/>
  <c r="G253" i="1"/>
  <c r="G311" i="1"/>
  <c r="G316" i="1"/>
  <c r="G272" i="1"/>
  <c r="G292" i="1"/>
  <c r="G291" i="1"/>
  <c r="G274" i="1"/>
  <c r="G277" i="1"/>
  <c r="G301" i="1"/>
  <c r="G309" i="1"/>
  <c r="G315" i="1"/>
  <c r="G314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242" i="1"/>
  <c r="I302" i="1"/>
  <c r="P253" i="1"/>
  <c r="I237" i="1"/>
  <c r="I311" i="1"/>
  <c r="I306" i="1" l="1"/>
  <c r="I272" i="1"/>
  <c r="I282" i="1"/>
  <c r="I309" i="1"/>
  <c r="I292" i="1"/>
  <c r="I304" i="1"/>
  <c r="I247" i="1"/>
  <c r="H311" i="1"/>
  <c r="H302" i="1"/>
  <c r="H242" i="1"/>
  <c r="P242" i="1" s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309" i="1"/>
  <c r="H244" i="1"/>
  <c r="P244" i="1" s="1"/>
  <c r="I257" i="1"/>
  <c r="I278" i="1"/>
  <c r="H286" i="1"/>
  <c r="I300" i="1"/>
  <c r="H262" i="1"/>
  <c r="H264" i="1"/>
  <c r="H315" i="1"/>
  <c r="I315" i="1"/>
  <c r="I310" i="1"/>
  <c r="H249" i="1"/>
  <c r="P249" i="1" s="1"/>
  <c r="H289" i="1"/>
  <c r="P289" i="1" s="1"/>
  <c r="I312" i="1"/>
  <c r="I305" i="1"/>
  <c r="I297" i="1"/>
  <c r="H282" i="1"/>
  <c r="P282" i="1" s="1"/>
  <c r="H272" i="1"/>
  <c r="P272" i="1" s="1"/>
  <c r="H248" i="1"/>
  <c r="P248" i="1" s="1"/>
  <c r="H306" i="1"/>
  <c r="I240" i="1"/>
  <c r="I277" i="1"/>
  <c r="I255" i="1"/>
  <c r="H304" i="1"/>
  <c r="H283" i="1"/>
  <c r="P283" i="1" s="1"/>
  <c r="I266" i="1" l="1"/>
  <c r="I316" i="1"/>
  <c r="I251" i="1"/>
  <c r="I294" i="1"/>
  <c r="I299" i="1"/>
  <c r="I275" i="1"/>
  <c r="I256" i="1"/>
  <c r="H255" i="1"/>
  <c r="P255" i="1" s="1"/>
  <c r="H305" i="1"/>
  <c r="I279" i="1"/>
  <c r="I250" i="1"/>
  <c r="H265" i="1"/>
  <c r="P265" i="1" s="1"/>
  <c r="I252" i="1"/>
  <c r="I288" i="1"/>
  <c r="H261" i="1"/>
  <c r="H240" i="1"/>
  <c r="P240" i="1" s="1"/>
  <c r="I308" i="1"/>
  <c r="I241" i="1"/>
  <c r="I273" i="1"/>
  <c r="H296" i="1"/>
  <c r="P296" i="1" s="1"/>
  <c r="I314" i="1"/>
  <c r="I239" i="1"/>
  <c r="H258" i="1"/>
  <c r="H269" i="1"/>
  <c r="P269" i="1" s="1"/>
  <c r="I307" i="1"/>
  <c r="I295" i="1"/>
  <c r="H310" i="1"/>
  <c r="H291" i="1"/>
  <c r="P291" i="1" s="1"/>
  <c r="H278" i="1"/>
  <c r="P278" i="1" s="1"/>
  <c r="I267" i="1"/>
  <c r="I280" i="1"/>
  <c r="I245" i="1"/>
  <c r="I285" i="1"/>
  <c r="I243" i="1"/>
  <c r="I276" i="1"/>
  <c r="I270" i="1"/>
  <c r="I271" i="1"/>
  <c r="H300" i="1"/>
  <c r="P300" i="1" s="1"/>
  <c r="H312" i="1"/>
  <c r="I274" i="1"/>
  <c r="I301" i="1"/>
  <c r="I284" i="1"/>
  <c r="H277" i="1"/>
  <c r="P277" i="1" s="1"/>
  <c r="H257" i="1"/>
  <c r="P257" i="1" s="1"/>
  <c r="I293" i="1"/>
  <c r="H279" i="1"/>
  <c r="H250" i="1"/>
  <c r="I313" i="1"/>
  <c r="I317" i="1"/>
  <c r="I259" i="1"/>
  <c r="I258" i="1"/>
  <c r="H297" i="1"/>
  <c r="P297" i="1" s="1"/>
  <c r="P250" i="1" l="1"/>
  <c r="P279" i="1"/>
  <c r="H301" i="1"/>
  <c r="H307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313" i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308" i="1"/>
  <c r="H251" i="1"/>
  <c r="P251" i="1" s="1"/>
  <c r="H280" i="1"/>
  <c r="P280" i="1" s="1"/>
  <c r="H314" i="1"/>
  <c r="H243" i="1"/>
  <c r="P243" i="1" s="1"/>
  <c r="H293" i="1"/>
  <c r="P293" i="1" s="1"/>
  <c r="H275" i="1"/>
  <c r="P275" i="1" s="1"/>
  <c r="H239" i="1"/>
  <c r="P239" i="1" s="1"/>
  <c r="H276" i="1"/>
  <c r="P276" i="1" s="1"/>
  <c r="H241" i="1"/>
  <c r="P241" i="1" s="1"/>
  <c r="H256" i="1"/>
  <c r="P256" i="1" s="1"/>
  <c r="H294" i="1"/>
  <c r="P294" i="1" s="1"/>
  <c r="H317" i="1"/>
  <c r="H271" i="1"/>
  <c r="P271" i="1" s="1"/>
  <c r="H316" i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<sst xmlns="http://schemas.openxmlformats.org/spreadsheetml/2006/main" count="35" uniqueCount="25">
  <si>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</si>
  <si>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</si>
  <si>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</si>
  <si>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</si>
  <si>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</si>
  <si>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</si>
  <si>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</si>
  <si>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</si>
  <si>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</si>
  <si>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CAD Liner Availabilities 
Clematis and Vines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</si>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</sst>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3</xdr:row>
      <xdr:rowOff>279400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1593.9199999999996</v>
          </cell>
          <cell r="H11">
            <v>950.63999999999965</v>
          </cell>
          <cell r="I11">
            <v>950.63999999999965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84.800000000000011</v>
          </cell>
          <cell r="I13">
            <v>84.800000000000011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61.040000000000013</v>
          </cell>
          <cell r="I16">
            <v>61.040000000000013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0</v>
          </cell>
          <cell r="I17">
            <v>25.872000000000028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1078.2</v>
          </cell>
          <cell r="P20">
            <v>892.80000000000007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0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416.15999999999985</v>
          </cell>
          <cell r="G23">
            <v>0</v>
          </cell>
          <cell r="H23">
            <v>0</v>
          </cell>
          <cell r="I23">
            <v>0</v>
          </cell>
          <cell r="M23">
            <v>597.20000000000005</v>
          </cell>
          <cell r="N23">
            <v>1087.44</v>
          </cell>
          <cell r="O23">
            <v>601.20000000000005</v>
          </cell>
          <cell r="P23">
            <v>8352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32.4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0</v>
          </cell>
          <cell r="H27">
            <v>0</v>
          </cell>
          <cell r="I27">
            <v>0</v>
          </cell>
          <cell r="M27">
            <v>2617.2000000000003</v>
          </cell>
          <cell r="N27">
            <v>1569.92</v>
          </cell>
          <cell r="O27">
            <v>0</v>
          </cell>
          <cell r="P27">
            <v>7792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277.29483428571427</v>
          </cell>
          <cell r="G28">
            <v>935.80799999999988</v>
          </cell>
          <cell r="H28">
            <v>727.10699999999997</v>
          </cell>
          <cell r="I28">
            <v>727.10699999999997</v>
          </cell>
          <cell r="M28">
            <v>133.19999999999999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162.67999999999998</v>
          </cell>
          <cell r="H29">
            <v>162.67999999999998</v>
          </cell>
          <cell r="I29">
            <v>162.67999999999998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1598.1599999999999</v>
          </cell>
          <cell r="G30">
            <v>0</v>
          </cell>
          <cell r="H30">
            <v>0</v>
          </cell>
          <cell r="I30">
            <v>32.928000000000068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0</v>
          </cell>
          <cell r="H32">
            <v>0</v>
          </cell>
          <cell r="I32">
            <v>0</v>
          </cell>
          <cell r="M32">
            <v>642.6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83.999999999999943</v>
          </cell>
          <cell r="H36">
            <v>0</v>
          </cell>
          <cell r="I36">
            <v>0</v>
          </cell>
          <cell r="M36">
            <v>194.4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424.77999999999986</v>
          </cell>
          <cell r="H37">
            <v>424.77999999999986</v>
          </cell>
          <cell r="I37">
            <v>424.77999999999986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539.04645013574736</v>
          </cell>
          <cell r="G38">
            <v>0</v>
          </cell>
          <cell r="H38">
            <v>302.52800000000019</v>
          </cell>
          <cell r="I38">
            <v>302.52800000000019</v>
          </cell>
          <cell r="M38">
            <v>243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48.6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2010.02</v>
          </cell>
          <cell r="H41">
            <v>1784.3000000000002</v>
          </cell>
          <cell r="I41">
            <v>1784.3000000000002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1533.1399999999999</v>
          </cell>
          <cell r="H43">
            <v>1218.5</v>
          </cell>
          <cell r="I43">
            <v>1218.5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320.04000000000002</v>
          </cell>
          <cell r="H44">
            <v>69.495000000000019</v>
          </cell>
          <cell r="I44">
            <v>69.495000000000019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166.41999999999962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76.288000000000011</v>
          </cell>
          <cell r="I47">
            <v>76.288000000000011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318.49999999999994</v>
          </cell>
          <cell r="H49">
            <v>318.49999999999994</v>
          </cell>
          <cell r="I49">
            <v>318.49999999999994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2395.8271771698182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0</v>
          </cell>
          <cell r="H53">
            <v>0</v>
          </cell>
          <cell r="I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3197.16</v>
          </cell>
          <cell r="G54">
            <v>0</v>
          </cell>
          <cell r="H54">
            <v>0</v>
          </cell>
          <cell r="I54">
            <v>0</v>
          </cell>
          <cell r="M54">
            <v>5428.8000000000011</v>
          </cell>
          <cell r="N54">
            <v>4741.2799999999988</v>
          </cell>
          <cell r="O54">
            <v>1763.8000000000002</v>
          </cell>
          <cell r="P54">
            <v>6040.7999999999993</v>
          </cell>
          <cell r="Q54">
            <v>1317.5</v>
          </cell>
          <cell r="T54">
            <v>24.900000000000091</v>
          </cell>
        </row>
        <row r="55">
          <cell r="C55">
            <v>0</v>
          </cell>
          <cell r="D55">
            <v>746.15999999999985</v>
          </cell>
          <cell r="G55">
            <v>0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112.81599999999995</v>
          </cell>
          <cell r="I56">
            <v>112.81599999999995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1167.4399999999996</v>
          </cell>
          <cell r="H58">
            <v>0</v>
          </cell>
          <cell r="I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722.96000000000026</v>
          </cell>
          <cell r="D59">
            <v>1406.1600000000003</v>
          </cell>
          <cell r="G59">
            <v>0</v>
          </cell>
          <cell r="H59">
            <v>0</v>
          </cell>
          <cell r="I59">
            <v>0</v>
          </cell>
          <cell r="M59">
            <v>0</v>
          </cell>
          <cell r="N59">
            <v>2484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100.48000000000012</v>
          </cell>
          <cell r="I60">
            <v>100.48000000000012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0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1241.8400000000001</v>
          </cell>
          <cell r="H62">
            <v>612.56000000000017</v>
          </cell>
          <cell r="I62">
            <v>612.56000000000017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498.68</v>
          </cell>
          <cell r="H63">
            <v>184.04000000000002</v>
          </cell>
          <cell r="I63">
            <v>184.04000000000002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0</v>
          </cell>
          <cell r="H64">
            <v>0</v>
          </cell>
          <cell r="I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0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0</v>
          </cell>
          <cell r="D67">
            <v>0</v>
          </cell>
          <cell r="G67">
            <v>0</v>
          </cell>
          <cell r="H67">
            <v>0</v>
          </cell>
          <cell r="I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326.15999999999997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0</v>
          </cell>
          <cell r="I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1094.478857142858</v>
          </cell>
          <cell r="G72">
            <v>3724.0112771084332</v>
          </cell>
          <cell r="H72">
            <v>3724.0112771084332</v>
          </cell>
          <cell r="I72">
            <v>3724.0112771084332</v>
          </cell>
          <cell r="M72">
            <v>1083.6000000000001</v>
          </cell>
          <cell r="N72">
            <v>0</v>
          </cell>
          <cell r="O72">
            <v>142.20000000000005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1658.1599999999999</v>
          </cell>
          <cell r="G73">
            <v>56.984000000000151</v>
          </cell>
          <cell r="H73">
            <v>0</v>
          </cell>
          <cell r="I73">
            <v>42.984000000000151</v>
          </cell>
          <cell r="M73">
            <v>0</v>
          </cell>
          <cell r="N73">
            <v>0</v>
          </cell>
          <cell r="O73">
            <v>680.4</v>
          </cell>
          <cell r="P73">
            <v>28.8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7238.16</v>
          </cell>
          <cell r="G76">
            <v>0</v>
          </cell>
          <cell r="H76">
            <v>0</v>
          </cell>
          <cell r="I76">
            <v>0</v>
          </cell>
          <cell r="M76">
            <v>2796.2000000000003</v>
          </cell>
          <cell r="N76">
            <v>10047.92</v>
          </cell>
          <cell r="O76">
            <v>1111.3999999999996</v>
          </cell>
          <cell r="P76">
            <v>2789.6000000000022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0</v>
          </cell>
          <cell r="H77">
            <v>96.630978313253038</v>
          </cell>
          <cell r="I77">
            <v>96.630978313253038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6539.16</v>
          </cell>
          <cell r="G78">
            <v>0</v>
          </cell>
          <cell r="H78">
            <v>0</v>
          </cell>
          <cell r="I78">
            <v>0</v>
          </cell>
          <cell r="M78">
            <v>19.800000000001091</v>
          </cell>
          <cell r="N78">
            <v>0</v>
          </cell>
          <cell r="O78">
            <v>550.79999999999995</v>
          </cell>
          <cell r="P78">
            <v>4950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0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0</v>
          </cell>
          <cell r="G80">
            <v>0</v>
          </cell>
          <cell r="H80">
            <v>0</v>
          </cell>
          <cell r="I80">
            <v>40.544000000000054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3047.16</v>
          </cell>
          <cell r="G81">
            <v>0</v>
          </cell>
          <cell r="H81">
            <v>458.88</v>
          </cell>
          <cell r="I81">
            <v>458.88</v>
          </cell>
          <cell r="M81">
            <v>887.40000000000009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104.15999999999985</v>
          </cell>
          <cell r="G84">
            <v>0</v>
          </cell>
          <cell r="H84">
            <v>139.75097831325311</v>
          </cell>
          <cell r="I84">
            <v>139.75097831325311</v>
          </cell>
          <cell r="M84">
            <v>16.2</v>
          </cell>
          <cell r="N84">
            <v>0</v>
          </cell>
          <cell r="O84">
            <v>361.80000000000007</v>
          </cell>
          <cell r="P84">
            <v>230.4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970.47999999999968</v>
          </cell>
          <cell r="H85">
            <v>970.47999999999968</v>
          </cell>
          <cell r="I85">
            <v>970.47999999999968</v>
          </cell>
          <cell r="M85">
            <v>923.4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0</v>
          </cell>
          <cell r="H87">
            <v>0</v>
          </cell>
          <cell r="I87">
            <v>12.432000000000016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496.7399999999999</v>
          </cell>
          <cell r="H89">
            <v>496.7399999999999</v>
          </cell>
          <cell r="I89">
            <v>496.7399999999999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0</v>
          </cell>
          <cell r="I90">
            <v>22.112000000000037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182.83999999999997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926.52</v>
          </cell>
          <cell r="H92">
            <v>611.88</v>
          </cell>
          <cell r="I92">
            <v>611.88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229.32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125.15999999999997</v>
          </cell>
          <cell r="G94">
            <v>671.08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116.19999999999999</v>
          </cell>
          <cell r="H95">
            <v>116.19999999999999</v>
          </cell>
          <cell r="I95">
            <v>116.19999999999999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5822.16</v>
          </cell>
          <cell r="G96">
            <v>0</v>
          </cell>
          <cell r="H96">
            <v>0</v>
          </cell>
          <cell r="I96">
            <v>0</v>
          </cell>
          <cell r="M96">
            <v>43.199999999999818</v>
          </cell>
          <cell r="N96">
            <v>9217.1200000000008</v>
          </cell>
          <cell r="O96">
            <v>74.800000000000182</v>
          </cell>
          <cell r="P96">
            <v>28.799999999999955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8897.1599999999962</v>
          </cell>
          <cell r="G98">
            <v>7242.3912771084333</v>
          </cell>
          <cell r="H98">
            <v>4218.3912771084333</v>
          </cell>
          <cell r="I98">
            <v>4218.3912771084333</v>
          </cell>
          <cell r="M98">
            <v>3439.4000000000005</v>
          </cell>
          <cell r="N98">
            <v>794.88</v>
          </cell>
          <cell r="O98">
            <v>297.80000000000018</v>
          </cell>
          <cell r="P98">
            <v>2610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174.29999999999998</v>
          </cell>
          <cell r="H99">
            <v>174.29999999999998</v>
          </cell>
          <cell r="I99">
            <v>174.29999999999998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54.880000000000067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221.67999999999995</v>
          </cell>
          <cell r="H103">
            <v>221.67999999999995</v>
          </cell>
          <cell r="I103">
            <v>221.67999999999995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1964.16</v>
          </cell>
          <cell r="G104">
            <v>0</v>
          </cell>
          <cell r="H104">
            <v>0</v>
          </cell>
          <cell r="I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1070.94</v>
          </cell>
          <cell r="H105">
            <v>898.19999999999993</v>
          </cell>
          <cell r="I105">
            <v>898.19999999999993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298.43999999999994</v>
          </cell>
          <cell r="H106">
            <v>0</v>
          </cell>
          <cell r="I106">
            <v>0</v>
          </cell>
          <cell r="M106">
            <v>811.8</v>
          </cell>
          <cell r="N106">
            <v>264.95999999999998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0</v>
          </cell>
          <cell r="I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0</v>
          </cell>
          <cell r="G115">
            <v>360.62200000000007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496.86</v>
          </cell>
          <cell r="H116">
            <v>151.23599999999999</v>
          </cell>
          <cell r="I116">
            <v>151.23599999999999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534.52</v>
          </cell>
          <cell r="H117">
            <v>534.52</v>
          </cell>
          <cell r="I117">
            <v>534.52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254.15999999999985</v>
          </cell>
          <cell r="G119">
            <v>223.18255421686717</v>
          </cell>
          <cell r="H119">
            <v>223.18255421686717</v>
          </cell>
          <cell r="I119">
            <v>223.18255421686717</v>
          </cell>
          <cell r="M119">
            <v>32.4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0</v>
          </cell>
          <cell r="G127">
            <v>879.42</v>
          </cell>
          <cell r="H127">
            <v>386.94</v>
          </cell>
          <cell r="I127">
            <v>386.94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116.19999999999999</v>
          </cell>
          <cell r="H129">
            <v>80.001999999999981</v>
          </cell>
          <cell r="I129">
            <v>80.001999999999981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673.95999999999992</v>
          </cell>
          <cell r="H130">
            <v>673.95999999999992</v>
          </cell>
          <cell r="I130">
            <v>673.95999999999992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602.15999999999985</v>
          </cell>
          <cell r="G131">
            <v>0</v>
          </cell>
          <cell r="H131">
            <v>0</v>
          </cell>
          <cell r="I131">
            <v>0</v>
          </cell>
          <cell r="M131">
            <v>28.800000000000182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0</v>
          </cell>
          <cell r="I132">
            <v>1.9909783132528902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219.43999999999994</v>
          </cell>
          <cell r="H133">
            <v>219.43999999999994</v>
          </cell>
          <cell r="I133">
            <v>219.43999999999994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1328.7599999999998</v>
          </cell>
          <cell r="H134">
            <v>507.95999999999992</v>
          </cell>
          <cell r="I134">
            <v>507.95999999999992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0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150.36000000000001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1555.2199999999998</v>
          </cell>
          <cell r="H139">
            <v>1008.0199999999999</v>
          </cell>
          <cell r="I139">
            <v>1008.0199999999999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266.15999999999985</v>
          </cell>
          <cell r="G140">
            <v>1249.9712771084335</v>
          </cell>
          <cell r="H140">
            <v>140.75280963855403</v>
          </cell>
          <cell r="I140">
            <v>140.75280963855403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0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94.360000000000014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4115.16</v>
          </cell>
          <cell r="G144">
            <v>0</v>
          </cell>
          <cell r="H144">
            <v>0</v>
          </cell>
          <cell r="I144">
            <v>0</v>
          </cell>
          <cell r="M144">
            <v>11.199999999999818</v>
          </cell>
          <cell r="N144">
            <v>7445.1200000000008</v>
          </cell>
          <cell r="O144">
            <v>13.200000000000273</v>
          </cell>
          <cell r="P144">
            <v>72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0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0</v>
          </cell>
          <cell r="D147">
            <v>2452.9691444465952</v>
          </cell>
          <cell r="G147">
            <v>0</v>
          </cell>
          <cell r="H147">
            <v>0</v>
          </cell>
          <cell r="I147">
            <v>0</v>
          </cell>
          <cell r="M147">
            <v>16.2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74.144000000000048</v>
          </cell>
          <cell r="I148">
            <v>74.144000000000048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14373.984348221289</v>
          </cell>
          <cell r="G150">
            <v>0</v>
          </cell>
          <cell r="H150">
            <v>2901.0469783132548</v>
          </cell>
          <cell r="I150">
            <v>2901.0469783132548</v>
          </cell>
          <cell r="M150">
            <v>956.80000000000109</v>
          </cell>
          <cell r="N150">
            <v>8445.44</v>
          </cell>
          <cell r="O150">
            <v>944</v>
          </cell>
          <cell r="P150">
            <v>438.40000000000009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129.90000000000055</v>
          </cell>
          <cell r="N152">
            <v>0</v>
          </cell>
          <cell r="O152">
            <v>0</v>
          </cell>
          <cell r="P152">
            <v>2376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5231.3263617368848</v>
          </cell>
          <cell r="G154">
            <v>0</v>
          </cell>
          <cell r="H154">
            <v>182.24000000000012</v>
          </cell>
          <cell r="I154">
            <v>182.24000000000012</v>
          </cell>
          <cell r="M154">
            <v>63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139.44</v>
          </cell>
          <cell r="H155">
            <v>139.44</v>
          </cell>
          <cell r="I155">
            <v>139.44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101.91943098529393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10193.159999999996</v>
          </cell>
          <cell r="G157">
            <v>0</v>
          </cell>
          <cell r="H157">
            <v>352.5563703958702</v>
          </cell>
          <cell r="I157">
            <v>352.5563703958702</v>
          </cell>
          <cell r="M157">
            <v>3159.6000000000004</v>
          </cell>
          <cell r="N157">
            <v>6312.880000000001</v>
          </cell>
          <cell r="O157">
            <v>1255.1999999999998</v>
          </cell>
          <cell r="P157">
            <v>4896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1478.1599999999999</v>
          </cell>
          <cell r="G158">
            <v>0</v>
          </cell>
          <cell r="H158">
            <v>0</v>
          </cell>
          <cell r="I158">
            <v>0</v>
          </cell>
          <cell r="M158">
            <v>202</v>
          </cell>
          <cell r="N158">
            <v>1473.8400000000001</v>
          </cell>
          <cell r="O158">
            <v>780.59999999999991</v>
          </cell>
          <cell r="P158">
            <v>932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10619.16</v>
          </cell>
          <cell r="G159">
            <v>0</v>
          </cell>
          <cell r="H159">
            <v>0</v>
          </cell>
          <cell r="I159">
            <v>0</v>
          </cell>
          <cell r="M159">
            <v>0</v>
          </cell>
          <cell r="N159">
            <v>8480.24</v>
          </cell>
          <cell r="O159">
            <v>0</v>
          </cell>
          <cell r="P159">
            <v>72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70.336000000000055</v>
          </cell>
          <cell r="I163">
            <v>70.336000000000055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0</v>
          </cell>
          <cell r="G164">
            <v>116.19999999999999</v>
          </cell>
          <cell r="H164">
            <v>116.19999999999999</v>
          </cell>
          <cell r="I164">
            <v>116.19999999999999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332.15999999999997</v>
          </cell>
          <cell r="G165">
            <v>0</v>
          </cell>
          <cell r="H165">
            <v>0</v>
          </cell>
          <cell r="I165">
            <v>0</v>
          </cell>
          <cell r="M165">
            <v>79.2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102.59200000000001</v>
          </cell>
          <cell r="I166">
            <v>102.59200000000001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208.45999999999998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589.54</v>
          </cell>
          <cell r="H168">
            <v>97.06</v>
          </cell>
          <cell r="I168">
            <v>97.06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71.559999999999832</v>
          </cell>
          <cell r="H169">
            <v>71.559999999999832</v>
          </cell>
          <cell r="I169">
            <v>71.559999999999832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534.52</v>
          </cell>
          <cell r="H170">
            <v>534.52</v>
          </cell>
          <cell r="I170">
            <v>534.52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44.800000000000004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1876.4799999999996</v>
          </cell>
          <cell r="D172">
            <v>8837.1600000000035</v>
          </cell>
          <cell r="G172">
            <v>0</v>
          </cell>
          <cell r="H172">
            <v>0</v>
          </cell>
          <cell r="I172">
            <v>0</v>
          </cell>
          <cell r="M172">
            <v>432</v>
          </cell>
          <cell r="N172">
            <v>3343.92</v>
          </cell>
          <cell r="O172">
            <v>1886.4</v>
          </cell>
          <cell r="P172">
            <v>611.20000000000005</v>
          </cell>
          <cell r="Q172">
            <v>85</v>
          </cell>
          <cell r="T172">
            <v>640.90000000000009</v>
          </cell>
        </row>
        <row r="174">
          <cell r="C174">
            <v>1018.4000000000001</v>
          </cell>
          <cell r="D174">
            <v>0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702</v>
          </cell>
          <cell r="P174">
            <v>0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0</v>
          </cell>
          <cell r="G175">
            <v>846.75999999999988</v>
          </cell>
          <cell r="H175">
            <v>217.4799999999999</v>
          </cell>
          <cell r="I175">
            <v>217.4799999999999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81.599999999999966</v>
          </cell>
          <cell r="H176">
            <v>81.599999999999966</v>
          </cell>
          <cell r="I176">
            <v>81.599999999999966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0</v>
          </cell>
          <cell r="D177">
            <v>0</v>
          </cell>
          <cell r="G177">
            <v>0</v>
          </cell>
          <cell r="H177">
            <v>0</v>
          </cell>
          <cell r="I177">
            <v>0</v>
          </cell>
          <cell r="M177">
            <v>59.400000000000034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103.32</v>
          </cell>
          <cell r="H178">
            <v>103.32</v>
          </cell>
          <cell r="I178">
            <v>103.32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0</v>
          </cell>
          <cell r="H182">
            <v>0</v>
          </cell>
          <cell r="I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2966.9799999999996</v>
          </cell>
          <cell r="H183">
            <v>2337.6999999999998</v>
          </cell>
          <cell r="I183">
            <v>2337.6999999999998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1022.56</v>
          </cell>
          <cell r="H185">
            <v>1022.56</v>
          </cell>
          <cell r="I185">
            <v>1022.56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116.19999999999999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1175.6788285714272</v>
          </cell>
          <cell r="G187">
            <v>0</v>
          </cell>
          <cell r="H187">
            <v>342.827</v>
          </cell>
          <cell r="I187">
            <v>342.827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278.88</v>
          </cell>
          <cell r="H188">
            <v>271.44599999999997</v>
          </cell>
          <cell r="I188">
            <v>271.44599999999997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322.35999999999979</v>
          </cell>
          <cell r="H190">
            <v>98.359999999999786</v>
          </cell>
          <cell r="I190">
            <v>98.359999999999786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0</v>
          </cell>
          <cell r="I191">
            <v>54.78400000000002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0</v>
          </cell>
          <cell r="I195">
            <v>12.208000000000006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326.90000000000003</v>
          </cell>
          <cell r="H196">
            <v>294.22999999999996</v>
          </cell>
          <cell r="I196">
            <v>294.22999999999996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8336.16</v>
          </cell>
          <cell r="G197">
            <v>0</v>
          </cell>
          <cell r="H197">
            <v>0</v>
          </cell>
          <cell r="I197">
            <v>0</v>
          </cell>
          <cell r="M197">
            <v>6171.7999999999993</v>
          </cell>
          <cell r="N197">
            <v>0</v>
          </cell>
          <cell r="O197">
            <v>0</v>
          </cell>
          <cell r="P197">
            <v>7816.4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2602.8256000000033</v>
          </cell>
          <cell r="I198">
            <v>2602.8256000000033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0</v>
          </cell>
        </row>
        <row r="199">
          <cell r="C199">
            <v>0</v>
          </cell>
          <cell r="D199">
            <v>3790.3546436974739</v>
          </cell>
          <cell r="G199">
            <v>0</v>
          </cell>
          <cell r="H199">
            <v>0</v>
          </cell>
          <cell r="I199">
            <v>0</v>
          </cell>
          <cell r="M199">
            <v>3069.6000000000004</v>
          </cell>
          <cell r="N199">
            <v>9622.880000000001</v>
          </cell>
          <cell r="O199">
            <v>783.40000000000055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2303.16</v>
          </cell>
          <cell r="G200">
            <v>294.4712771084337</v>
          </cell>
          <cell r="H200">
            <v>294.4712771084337</v>
          </cell>
          <cell r="I200">
            <v>294.4712771084337</v>
          </cell>
          <cell r="M200">
            <v>691.2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2911.8879578726373</v>
          </cell>
          <cell r="I201">
            <v>2911.8879578726373</v>
          </cell>
          <cell r="M201">
            <v>652.85999999999967</v>
          </cell>
          <cell r="N201">
            <v>0</v>
          </cell>
          <cell r="O201">
            <v>0</v>
          </cell>
          <cell r="P201">
            <v>0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233.28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16433.280000000002</v>
          </cell>
          <cell r="G204">
            <v>0</v>
          </cell>
          <cell r="H204">
            <v>378.29339208261666</v>
          </cell>
          <cell r="I204">
            <v>378.29339208261666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479.15999999999985</v>
          </cell>
          <cell r="G205">
            <v>0</v>
          </cell>
          <cell r="H205">
            <v>1193.7829783132534</v>
          </cell>
          <cell r="I205">
            <v>1193.7829783132534</v>
          </cell>
          <cell r="M205">
            <v>0</v>
          </cell>
          <cell r="N205">
            <v>0</v>
          </cell>
          <cell r="O205">
            <v>324.79999999999995</v>
          </cell>
          <cell r="P205">
            <v>28.8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848.15999999999985</v>
          </cell>
          <cell r="G206">
            <v>0</v>
          </cell>
          <cell r="H206">
            <v>0</v>
          </cell>
          <cell r="I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1551.9199999999996</v>
          </cell>
          <cell r="H207">
            <v>922.63999999999965</v>
          </cell>
          <cell r="I207">
            <v>922.63999999999965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5786.5669783132544</v>
          </cell>
          <cell r="I208">
            <v>5786.5669783132544</v>
          </cell>
          <cell r="M208">
            <v>3308.4</v>
          </cell>
          <cell r="N208">
            <v>0</v>
          </cell>
          <cell r="O208">
            <v>0.20000000000004547</v>
          </cell>
          <cell r="P208">
            <v>187.20000000000002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0</v>
          </cell>
          <cell r="G209">
            <v>0</v>
          </cell>
          <cell r="H209">
            <v>2600.6876641824438</v>
          </cell>
          <cell r="I209">
            <v>2600.6876641824438</v>
          </cell>
          <cell r="M209">
            <v>3061.8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1178.1599999999999</v>
          </cell>
          <cell r="G210">
            <v>0</v>
          </cell>
          <cell r="H210">
            <v>0</v>
          </cell>
          <cell r="I210">
            <v>19.616000000000003</v>
          </cell>
          <cell r="M210">
            <v>0</v>
          </cell>
          <cell r="N210">
            <v>4000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389.15999999999985</v>
          </cell>
          <cell r="G211">
            <v>134.92000000000007</v>
          </cell>
          <cell r="H211">
            <v>0</v>
          </cell>
          <cell r="I211">
            <v>0</v>
          </cell>
          <cell r="M211">
            <v>0</v>
          </cell>
          <cell r="N211">
            <v>4000</v>
          </cell>
          <cell r="O211">
            <v>56.7</v>
          </cell>
          <cell r="P211">
            <v>28.8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1454.1599999999999</v>
          </cell>
          <cell r="G212">
            <v>68.600000000000023</v>
          </cell>
          <cell r="H212">
            <v>68.600000000000023</v>
          </cell>
          <cell r="I212">
            <v>68.600000000000023</v>
          </cell>
          <cell r="M212">
            <v>8.0999999999999943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1624.5135201376922</v>
          </cell>
          <cell r="I213">
            <v>1624.5135201376922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833.60000000000014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192.6</v>
          </cell>
          <cell r="N214">
            <v>2433.1200000000003</v>
          </cell>
          <cell r="O214">
            <v>610.90000000000055</v>
          </cell>
          <cell r="P214">
            <v>3779.2000000000003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691.23999999999978</v>
          </cell>
          <cell r="H215">
            <v>691.23999999999978</v>
          </cell>
          <cell r="I215">
            <v>691.23999999999978</v>
          </cell>
          <cell r="M215">
            <v>162</v>
          </cell>
          <cell r="N215">
            <v>3600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0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3485.16</v>
          </cell>
          <cell r="G217">
            <v>0</v>
          </cell>
          <cell r="H217">
            <v>0</v>
          </cell>
          <cell r="I217">
            <v>23.741378313253154</v>
          </cell>
          <cell r="M217">
            <v>0</v>
          </cell>
          <cell r="N217">
            <v>0</v>
          </cell>
          <cell r="O217">
            <v>0</v>
          </cell>
          <cell r="P217">
            <v>1209.6000000000001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0</v>
          </cell>
          <cell r="I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121.16000000000003</v>
          </cell>
          <cell r="H223">
            <v>0</v>
          </cell>
          <cell r="I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168.99999999999989</v>
          </cell>
          <cell r="H224">
            <v>168.99999999999989</v>
          </cell>
          <cell r="I224">
            <v>168.99999999999989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155.56000000000006</v>
          </cell>
          <cell r="H225">
            <v>155.56000000000006</v>
          </cell>
          <cell r="I225">
            <v>155.56000000000006</v>
          </cell>
          <cell r="M225">
            <v>437.40000000000003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75.88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110.84800000000024</v>
          </cell>
          <cell r="I228">
            <v>110.84800000000024</v>
          </cell>
          <cell r="M228">
            <v>30.6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111.39383132530111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83.84000000000006</v>
          </cell>
          <cell r="I231">
            <v>83.84000000000006</v>
          </cell>
          <cell r="M231">
            <v>143.10000000000002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6902.16</v>
          </cell>
          <cell r="G232">
            <v>0</v>
          </cell>
          <cell r="H232">
            <v>0</v>
          </cell>
          <cell r="I232">
            <v>0</v>
          </cell>
          <cell r="M232">
            <v>139.5</v>
          </cell>
          <cell r="N232">
            <v>0</v>
          </cell>
          <cell r="O232">
            <v>1501.4000000000005</v>
          </cell>
          <cell r="P232">
            <v>0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0</v>
          </cell>
          <cell r="G237">
            <v>0</v>
          </cell>
          <cell r="H237">
            <v>0</v>
          </cell>
          <cell r="I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0</v>
          </cell>
          <cell r="G238">
            <v>0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0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774.59775428571311</v>
          </cell>
          <cell r="G240">
            <v>0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2">
          <cell r="C242">
            <v>163.79999999999998</v>
          </cell>
          <cell r="D242">
            <v>0</v>
          </cell>
          <cell r="G242">
            <v>0</v>
          </cell>
          <cell r="H242">
            <v>107.75999999999986</v>
          </cell>
          <cell r="I242">
            <v>107.75999999999986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T242">
            <v>330.29999999999995</v>
          </cell>
        </row>
        <row r="243">
          <cell r="C243">
            <v>234</v>
          </cell>
          <cell r="D243">
            <v>0</v>
          </cell>
          <cell r="G243">
            <v>277.40000000000009</v>
          </cell>
          <cell r="H243">
            <v>0</v>
          </cell>
          <cell r="I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T243">
            <v>874.2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0</v>
          </cell>
          <cell r="I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3514.8000000000011</v>
          </cell>
          <cell r="H248">
            <v>3514.8000000000011</v>
          </cell>
          <cell r="I248">
            <v>3514.8000000000011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5538.3310000000001</v>
          </cell>
          <cell r="H249">
            <v>3610.8082000000004</v>
          </cell>
          <cell r="I249">
            <v>3610.8082000000004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0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633.03600000000029</v>
          </cell>
          <cell r="H252">
            <v>633.03600000000029</v>
          </cell>
          <cell r="I252">
            <v>633.03600000000029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81.400000000000091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367.04000000000019</v>
          </cell>
          <cell r="I257">
            <v>367.04000000000019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0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0</v>
          </cell>
          <cell r="I259">
            <v>0.15999999999994544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88.909999999999854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1687.6399999999999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1286.3600000000001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6175.7500000000009</v>
          </cell>
          <cell r="H266">
            <v>363.90250000000015</v>
          </cell>
          <cell r="I266">
            <v>363.90250000000015</v>
          </cell>
          <cell r="M266">
            <v>46.8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5709.1</v>
          </cell>
          <cell r="H267">
            <v>3663.9400000000005</v>
          </cell>
          <cell r="I267">
            <v>3663.9400000000005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1396.4</v>
          </cell>
          <cell r="H269">
            <v>707.83999999999992</v>
          </cell>
          <cell r="I269">
            <v>707.83999999999992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298.63500000000022</v>
          </cell>
          <cell r="H271">
            <v>298.63500000000022</v>
          </cell>
          <cell r="I271">
            <v>298.63500000000022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406.53999999999905</v>
          </cell>
          <cell r="H272">
            <v>406.53999999999905</v>
          </cell>
          <cell r="I272">
            <v>406.53999999999905</v>
          </cell>
          <cell r="M272">
            <v>405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2827.2000000000003</v>
          </cell>
          <cell r="H273">
            <v>1883.2800000000004</v>
          </cell>
          <cell r="I273">
            <v>1883.2800000000004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425.52499999999964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5">
          <cell r="C275">
            <v>819</v>
          </cell>
          <cell r="D275">
            <v>0</v>
          </cell>
          <cell r="G275">
            <v>1724</v>
          </cell>
          <cell r="H275">
            <v>780.08000000000015</v>
          </cell>
          <cell r="I275">
            <v>780.08000000000015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T275">
            <v>624.4</v>
          </cell>
        </row>
        <row r="276">
          <cell r="C276">
            <v>0</v>
          </cell>
          <cell r="D276">
            <v>0</v>
          </cell>
          <cell r="G276">
            <v>275.60000000000025</v>
          </cell>
          <cell r="H276">
            <v>228.94999999999993</v>
          </cell>
          <cell r="I276">
            <v>228.94999999999993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2120.2143496500598</v>
          </cell>
          <cell r="G277">
            <v>0</v>
          </cell>
          <cell r="H277">
            <v>1030.2399999999996</v>
          </cell>
          <cell r="I277">
            <v>1030.2399999999996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10504.8</v>
          </cell>
          <cell r="H278">
            <v>9560.8799999999992</v>
          </cell>
          <cell r="I278">
            <v>9560.8799999999992</v>
          </cell>
          <cell r="M278">
            <v>97.2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0</v>
          </cell>
          <cell r="H279">
            <v>0</v>
          </cell>
          <cell r="I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0</v>
          </cell>
          <cell r="I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105.8799999999992</v>
          </cell>
          <cell r="H284">
            <v>105.8799999999992</v>
          </cell>
          <cell r="I284">
            <v>105.8799999999992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2961.2400000000002</v>
          </cell>
          <cell r="H285">
            <v>531.73200000000043</v>
          </cell>
          <cell r="I285">
            <v>531.73200000000043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4179.1399999999994</v>
          </cell>
          <cell r="H288">
            <v>657.54799999999932</v>
          </cell>
          <cell r="I288">
            <v>657.54799999999932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241.80000000000007</v>
          </cell>
          <cell r="H291">
            <v>76.590000000000032</v>
          </cell>
          <cell r="I291">
            <v>76.590000000000032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776.04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849.37000000000035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3782.16</v>
          </cell>
          <cell r="G296">
            <v>4282.2000000000007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945.94999999999982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3792.07</v>
          </cell>
          <cell r="H298">
            <v>306.39850000000035</v>
          </cell>
          <cell r="I298">
            <v>306.39850000000035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0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0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  <row r="303">
          <cell r="C303">
            <v>0</v>
          </cell>
          <cell r="D303">
            <v>0</v>
          </cell>
          <cell r="G303">
            <v>0</v>
          </cell>
          <cell r="H303">
            <v>0</v>
          </cell>
          <cell r="I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T303">
            <v>0</v>
          </cell>
        </row>
        <row r="304">
          <cell r="C304">
            <v>273</v>
          </cell>
          <cell r="D304">
            <v>0</v>
          </cell>
          <cell r="G304">
            <v>2196.0500000000002</v>
          </cell>
          <cell r="H304">
            <v>582.56749999999988</v>
          </cell>
          <cell r="I304">
            <v>582.56749999999988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T304">
            <v>377.5</v>
          </cell>
        </row>
        <row r="305">
          <cell r="C305">
            <v>195</v>
          </cell>
          <cell r="D305">
            <v>0</v>
          </cell>
          <cell r="G305">
            <v>967.69999999999982</v>
          </cell>
          <cell r="H305">
            <v>0</v>
          </cell>
          <cell r="I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T305">
            <v>1534.2</v>
          </cell>
        </row>
        <row r="306">
          <cell r="C306">
            <v>0</v>
          </cell>
          <cell r="D306">
            <v>0</v>
          </cell>
          <cell r="G306">
            <v>0</v>
          </cell>
          <cell r="H306">
            <v>0</v>
          </cell>
          <cell r="I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T306">
            <v>0</v>
          </cell>
        </row>
        <row r="307">
          <cell r="C307">
            <v>0</v>
          </cell>
          <cell r="D307">
            <v>0</v>
          </cell>
          <cell r="G307">
            <v>0</v>
          </cell>
          <cell r="H307">
            <v>0</v>
          </cell>
          <cell r="I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T307">
            <v>0</v>
          </cell>
        </row>
        <row r="308">
          <cell r="C308">
            <v>0</v>
          </cell>
          <cell r="D308">
            <v>326.15999999999997</v>
          </cell>
          <cell r="G308">
            <v>0</v>
          </cell>
          <cell r="H308">
            <v>0</v>
          </cell>
          <cell r="I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T308">
            <v>208.10000000000002</v>
          </cell>
        </row>
        <row r="309">
          <cell r="C309">
            <v>156</v>
          </cell>
          <cell r="D309">
            <v>0</v>
          </cell>
          <cell r="G309">
            <v>0</v>
          </cell>
          <cell r="H309">
            <v>0</v>
          </cell>
          <cell r="I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T309">
            <v>52.800000000000011</v>
          </cell>
        </row>
        <row r="310">
          <cell r="C310">
            <v>0</v>
          </cell>
          <cell r="D310">
            <v>0</v>
          </cell>
          <cell r="G310">
            <v>0</v>
          </cell>
          <cell r="H310">
            <v>0</v>
          </cell>
          <cell r="I310">
            <v>49.279999999999973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T310">
            <v>0</v>
          </cell>
        </row>
        <row r="311">
          <cell r="C311">
            <v>0</v>
          </cell>
          <cell r="D311">
            <v>0</v>
          </cell>
          <cell r="G311">
            <v>771.35000000000014</v>
          </cell>
          <cell r="H311">
            <v>0</v>
          </cell>
          <cell r="I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T311">
            <v>122.69999999999999</v>
          </cell>
        </row>
        <row r="312">
          <cell r="C312">
            <v>0</v>
          </cell>
          <cell r="D312">
            <v>0</v>
          </cell>
          <cell r="G312">
            <v>772.3</v>
          </cell>
          <cell r="H312">
            <v>0</v>
          </cell>
          <cell r="I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T312">
            <v>74.199999999999989</v>
          </cell>
        </row>
        <row r="313">
          <cell r="C313">
            <v>0</v>
          </cell>
          <cell r="D313">
            <v>0</v>
          </cell>
          <cell r="G313">
            <v>314.15000000000009</v>
          </cell>
          <cell r="H313">
            <v>0</v>
          </cell>
          <cell r="I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T313">
            <v>263.70000000000005</v>
          </cell>
        </row>
        <row r="314">
          <cell r="C314">
            <v>0</v>
          </cell>
          <cell r="D314">
            <v>0</v>
          </cell>
          <cell r="G314">
            <v>621.10000000000014</v>
          </cell>
          <cell r="H314">
            <v>0</v>
          </cell>
          <cell r="I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T314">
            <v>111.40000000000003</v>
          </cell>
        </row>
        <row r="315">
          <cell r="C315">
            <v>780</v>
          </cell>
          <cell r="D315">
            <v>0</v>
          </cell>
          <cell r="G315">
            <v>0</v>
          </cell>
          <cell r="H315">
            <v>208.87500000000011</v>
          </cell>
          <cell r="I315">
            <v>208.87500000000011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T315">
            <v>467.10000000000014</v>
          </cell>
        </row>
        <row r="316">
          <cell r="C316">
            <v>0</v>
          </cell>
          <cell r="D316">
            <v>0</v>
          </cell>
          <cell r="G316">
            <v>366.04999999999995</v>
          </cell>
          <cell r="H316">
            <v>366.04999999999995</v>
          </cell>
          <cell r="I316">
            <v>366.04999999999995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T316">
            <v>0</v>
          </cell>
        </row>
        <row r="317">
          <cell r="C317">
            <v>0</v>
          </cell>
          <cell r="D317">
            <v>0</v>
          </cell>
          <cell r="G317">
            <v>108.45000000000005</v>
          </cell>
          <cell r="H317">
            <v>0</v>
          </cell>
          <cell r="I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T317">
            <v>175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H242">
            <v>5</v>
          </cell>
          <cell r="K242" t="str">
            <v>Yes</v>
          </cell>
        </row>
        <row r="243">
          <cell r="C243" t="str">
            <v>Light Green</v>
          </cell>
          <cell r="E243" t="str">
            <v>July - August</v>
          </cell>
          <cell r="F243" t="str">
            <v>12-20' (3.5-6m)</v>
          </cell>
          <cell r="H243">
            <v>5</v>
          </cell>
          <cell r="L243" t="str">
            <v>Yes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H275">
            <v>4</v>
          </cell>
          <cell r="J275" t="str">
            <v>semi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  <row r="304">
          <cell r="C304" t="str">
            <v>Blue</v>
          </cell>
          <cell r="E304" t="str">
            <v>June - July</v>
          </cell>
          <cell r="F304" t="str">
            <v>8-30' (3-10m)</v>
          </cell>
          <cell r="H304">
            <v>4</v>
          </cell>
        </row>
        <row r="305">
          <cell r="C305" t="str">
            <v>Blue</v>
          </cell>
          <cell r="E305" t="str">
            <v>June - September</v>
          </cell>
          <cell r="F305" t="str">
            <v>8-30' (3-10m)</v>
          </cell>
          <cell r="H305">
            <v>4</v>
          </cell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H308">
            <v>4</v>
          </cell>
          <cell r="K308" t="str">
            <v>Yes</v>
          </cell>
        </row>
        <row r="309">
          <cell r="C309" t="str">
            <v>White</v>
          </cell>
          <cell r="E309" t="str">
            <v>May - June</v>
          </cell>
          <cell r="F309" t="str">
            <v>12-20' (3.5-6m)</v>
          </cell>
          <cell r="H309">
            <v>3</v>
          </cell>
          <cell r="K309" t="str">
            <v>Yes</v>
          </cell>
        </row>
        <row r="310">
          <cell r="C310" t="str">
            <v>White</v>
          </cell>
          <cell r="E310" t="str">
            <v>May - June</v>
          </cell>
          <cell r="F310" t="str">
            <v>12-20' (3.5-6m)</v>
          </cell>
          <cell r="H310">
            <v>3</v>
          </cell>
          <cell r="K310" t="str">
            <v>Yes</v>
          </cell>
        </row>
        <row r="311">
          <cell r="F311" t="str">
            <v>15-20' (4.5-6m)</v>
          </cell>
          <cell r="H311">
            <v>5</v>
          </cell>
        </row>
        <row r="312">
          <cell r="H312">
            <v>6</v>
          </cell>
        </row>
        <row r="313">
          <cell r="F313" t="str">
            <v>12-20' (3.5-6m)</v>
          </cell>
          <cell r="H313">
            <v>5</v>
          </cell>
        </row>
        <row r="314">
          <cell r="H314">
            <v>5</v>
          </cell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H315">
            <v>3</v>
          </cell>
          <cell r="K315" t="str">
            <v>Yes</v>
          </cell>
        </row>
        <row r="316">
          <cell r="C316" t="str">
            <v>Greenish Yellow</v>
          </cell>
          <cell r="E316" t="str">
            <v>July - August</v>
          </cell>
          <cell r="F316" t="str">
            <v>12-20' (3.5-6m)</v>
          </cell>
          <cell r="H316">
            <v>3</v>
          </cell>
          <cell r="K316" t="str">
            <v>Yes</v>
          </cell>
        </row>
        <row r="317">
          <cell r="C317" t="str">
            <v>Greenish Yellow</v>
          </cell>
          <cell r="E317" t="str">
            <v>July - August</v>
          </cell>
          <cell r="F317" t="str">
            <v>12-20' (3.5-6m)</v>
          </cell>
          <cell r="H317">
            <v>3</v>
          </cell>
          <cell r="K317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2">
          <cell r="B242" t="str">
            <v>Akebia Quinata (Chocolate Vine)</v>
          </cell>
        </row>
        <row r="243">
          <cell r="B243" t="str">
            <v>AmpelopsisElegans (Porcelain Vine)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5">
          <cell r="B275" t="str">
            <v>Lonicera Henryi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  <row r="303">
          <cell r="B303" t="str">
            <v>Wisteria Assorted</v>
          </cell>
        </row>
        <row r="304">
          <cell r="B304" t="str">
            <v>Wisteria floribunda Aunt Dee</v>
          </cell>
        </row>
        <row r="305">
          <cell r="B305" t="str">
            <v>Wisteria Blue Moon</v>
          </cell>
        </row>
        <row r="306">
          <cell r="B306" t="str">
            <v>Wisteria Floribunda Rosea</v>
          </cell>
        </row>
        <row r="307">
          <cell r="B307" t="str">
            <v>EDIBLES</v>
          </cell>
        </row>
        <row r="308">
          <cell r="B308" t="str">
            <v>Actindia Arguta Issai- (Kiwi)</v>
          </cell>
        </row>
        <row r="309">
          <cell r="B309" t="str">
            <v xml:space="preserve">Actin Kolomitka female </v>
          </cell>
        </row>
        <row r="310">
          <cell r="B310" t="str">
            <v>Actin Kolomitka male</v>
          </cell>
        </row>
        <row r="311">
          <cell r="B311" t="str">
            <v xml:space="preserve">Grape Himrod Seedless Green </v>
          </cell>
        </row>
        <row r="312">
          <cell r="B312" t="str">
            <v xml:space="preserve">Grape Black Monukka Seedless </v>
          </cell>
        </row>
        <row r="313">
          <cell r="B313" t="str">
            <v xml:space="preserve">Grape Suffolk Red Seedless </v>
          </cell>
        </row>
        <row r="314">
          <cell r="B314" t="str">
            <v xml:space="preserve">Grape Interlaken Seedless Yellow </v>
          </cell>
        </row>
        <row r="315">
          <cell r="B315" t="str">
            <v>Humulus Lupulus Aureus (Common Hop)</v>
          </cell>
        </row>
        <row r="316">
          <cell r="B316" t="str">
            <v>Humulus Lupulus Cascade (Common Hop)</v>
          </cell>
        </row>
        <row r="317">
          <cell r="B317" t="str">
            <v>Humulus Lupulus Nugget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17"/>
  <sheetViews>
    <sheetView showGridLines="0" tabSelected="1" zoomScaleNormal="100" workbookViewId="0">
      <pane ySplit="7" topLeftCell="A27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8.42578125" style="2" customWidth="1"/>
    <col min="16" max="16" width="8.42578125" style="40" hidden="1" customWidth="1"/>
    <col min="17" max="17" width="8.42578125" style="42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30.75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23</v>
      </c>
      <c r="Q3" s="41"/>
      <c r="R3" s="59"/>
      <c r="S3" s="59"/>
      <c r="T3" s="59"/>
    </row>
    <row r="4" spans="2:26" ht="24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2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20.25" customHeight="1" x14ac:dyDescent="0.25">
      <c r="B6" s="21"/>
      <c r="C6" s="25" t="s">
        <v>20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9</v>
      </c>
      <c r="C7" s="20" t="s">
        <v>8</v>
      </c>
      <c r="D7" s="22" t="s">
        <v>24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22</v>
      </c>
      <c r="P7" s="38" t="s">
        <v>0</v>
      </c>
      <c r="Q7" s="44" t="s">
        <v>10</v>
      </c>
      <c r="R7" s="45" t="s">
        <v>11</v>
      </c>
      <c r="S7" s="45" t="s">
        <v>12</v>
      </c>
      <c r="T7" s="45" t="s">
        <v>13</v>
      </c>
      <c r="U7" s="45" t="s">
        <v>14</v>
      </c>
      <c r="V7" s="45" t="s">
        <v>15</v>
      </c>
      <c r="W7" s="45" t="s">
        <v>16</v>
      </c>
      <c r="X7" s="45" t="s">
        <v>17</v>
      </c>
      <c r="Y7" s="45" t="s">
        <v>18</v>
      </c>
      <c r="Z7" s="45" t="s">
        <v>19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21</v>
      </c>
      <c r="F8" s="33" t="s">
        <v>21</v>
      </c>
      <c r="G8" s="33" t="s">
        <v>21</v>
      </c>
      <c r="H8" s="33" t="s">
        <v>21</v>
      </c>
      <c r="I8" s="33" t="s">
        <v>21</v>
      </c>
      <c r="J8" s="33" t="s">
        <v>21</v>
      </c>
      <c r="K8" s="33" t="s">
        <v>21</v>
      </c>
      <c r="L8" s="33" t="s">
        <v>21</v>
      </c>
      <c r="M8" s="33" t="s">
        <v>21</v>
      </c>
      <c r="N8" s="33" t="s">
        <v>21</v>
      </c>
      <c r="O8" s="33" t="s">
        <v>21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1593.9199999999996</v>
      </c>
      <c r="H11" s="3">
        <f>'[1]Post Avails'!H11</f>
        <v>950.63999999999965</v>
      </c>
      <c r="I11" s="3">
        <f>'[1]Post Avails'!I11</f>
        <v>950.63999999999965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3652.1999999999989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84.800000000000011</v>
      </c>
      <c r="I13" s="3">
        <f>'[1]Post Avails'!I13</f>
        <v>84.800000000000011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169.60000000000002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hidden="1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0</v>
      </c>
      <c r="H15" s="3">
        <f>'[1]Post Avails'!H15</f>
        <v>0</v>
      </c>
      <c r="I15" s="3">
        <f>'[1]Post Avails'!I15</f>
        <v>0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0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61.040000000000013</v>
      </c>
      <c r="I16" s="3">
        <f>'[1]Post Avails'!I16</f>
        <v>61.040000000000013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122.08000000000003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0</v>
      </c>
      <c r="I17" s="3">
        <f>'[1]Post Avails'!I17</f>
        <v>25.872000000000028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25.872000000000028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0</v>
      </c>
      <c r="H20" s="3">
        <f>'[1]Post Avails'!H20</f>
        <v>0</v>
      </c>
      <c r="I20" s="3">
        <f>'[1]Post Avails'!I20</f>
        <v>0</v>
      </c>
      <c r="J20" s="31">
        <f>'[1]Post Avails'!M20</f>
        <v>0</v>
      </c>
      <c r="K20" s="31">
        <f>'[1]Post Avails'!N20</f>
        <v>0</v>
      </c>
      <c r="L20" s="17">
        <f>'[1]Post Avails'!O20</f>
        <v>1078.2</v>
      </c>
      <c r="M20" s="17">
        <f>'[1]Post Avails'!P20</f>
        <v>892.80000000000007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2321.16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hidden="1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0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0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416.15999999999985</v>
      </c>
      <c r="G23" s="3">
        <f>'[1]Post Avails'!G23</f>
        <v>0</v>
      </c>
      <c r="H23" s="3">
        <f>'[1]Post Avails'!H23</f>
        <v>0</v>
      </c>
      <c r="I23" s="3">
        <f>'[1]Post Avails'!I23</f>
        <v>0</v>
      </c>
      <c r="J23" s="31">
        <f>'[1]Post Avails'!M23</f>
        <v>597.20000000000005</v>
      </c>
      <c r="K23" s="31">
        <f>'[1]Post Avails'!N23</f>
        <v>1087.44</v>
      </c>
      <c r="L23" s="17">
        <f>'[1]Post Avails'!O23</f>
        <v>601.20000000000005</v>
      </c>
      <c r="M23" s="17">
        <f>'[1]Post Avails'!P23</f>
        <v>8352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13007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32.4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32.4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0</v>
      </c>
      <c r="H27" s="3">
        <f>'[1]Post Avails'!H27</f>
        <v>0</v>
      </c>
      <c r="I27" s="3">
        <f>'[1]Post Avails'!I27</f>
        <v>0</v>
      </c>
      <c r="J27" s="31">
        <f>'[1]Post Avails'!M27</f>
        <v>2617.2000000000003</v>
      </c>
      <c r="K27" s="31">
        <f>'[1]Post Avails'!N27</f>
        <v>1569.92</v>
      </c>
      <c r="L27" s="17">
        <f>'[1]Post Avails'!O27</f>
        <v>0</v>
      </c>
      <c r="M27" s="17">
        <f>'[1]Post Avails'!P27</f>
        <v>7792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17197.480000000003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277.29483428571427</v>
      </c>
      <c r="G28" s="3">
        <f>'[1]Post Avails'!G28</f>
        <v>935.80799999999988</v>
      </c>
      <c r="H28" s="3">
        <f>'[1]Post Avails'!H28</f>
        <v>727.10699999999997</v>
      </c>
      <c r="I28" s="3">
        <f>'[1]Post Avails'!I28</f>
        <v>727.10699999999997</v>
      </c>
      <c r="J28" s="31">
        <f>'[1]Post Avails'!M28</f>
        <v>133.19999999999999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2800.5168342857141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162.67999999999998</v>
      </c>
      <c r="H29" s="3">
        <f>'[1]Post Avails'!H29</f>
        <v>162.67999999999998</v>
      </c>
      <c r="I29" s="3">
        <f>'[1]Post Avails'!I29</f>
        <v>162.67999999999998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488.03999999999996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1598.1599999999999</v>
      </c>
      <c r="G30" s="3">
        <f>'[1]Post Avails'!G30</f>
        <v>0</v>
      </c>
      <c r="H30" s="3">
        <f>'[1]Post Avails'!H30</f>
        <v>0</v>
      </c>
      <c r="I30" s="3">
        <f>'[1]Post Avails'!I30</f>
        <v>32.928000000000068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1632.088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0</v>
      </c>
      <c r="H32" s="3">
        <f>'[1]Post Avails'!H32</f>
        <v>0</v>
      </c>
      <c r="I32" s="3">
        <f>'[1]Post Avails'!I32</f>
        <v>0</v>
      </c>
      <c r="J32" s="31">
        <f>'[1]Post Avails'!M32</f>
        <v>642.6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642.6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0</v>
      </c>
      <c r="H35" s="3">
        <f>'[1]Post Avails'!H35</f>
        <v>0</v>
      </c>
      <c r="I35" s="3">
        <f>'[1]Post Avails'!I35</f>
        <v>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599.16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83.999999999999943</v>
      </c>
      <c r="H36" s="3">
        <f>'[1]Post Avails'!H36</f>
        <v>0</v>
      </c>
      <c r="I36" s="3">
        <f>'[1]Post Avails'!I36</f>
        <v>0</v>
      </c>
      <c r="J36" s="31">
        <f>'[1]Post Avails'!M36</f>
        <v>194.4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279.39999999999998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424.77999999999986</v>
      </c>
      <c r="H37" s="3">
        <f>'[1]Post Avails'!H37</f>
        <v>424.77999999999986</v>
      </c>
      <c r="I37" s="3">
        <f>'[1]Post Avails'!I37</f>
        <v>424.77999999999986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1275.3399999999997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539.04645013574736</v>
      </c>
      <c r="G38" s="3">
        <f>'[1]Post Avails'!G38</f>
        <v>0</v>
      </c>
      <c r="H38" s="3">
        <f>'[1]Post Avails'!H38</f>
        <v>302.52800000000019</v>
      </c>
      <c r="I38" s="3">
        <f>'[1]Post Avails'!I38</f>
        <v>302.52800000000019</v>
      </c>
      <c r="J38" s="31">
        <f>'[1]Post Avails'!M38</f>
        <v>243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1388.1024501357479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48.6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48.6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2010.02</v>
      </c>
      <c r="H41" s="3">
        <f>'[1]Post Avails'!H41</f>
        <v>1784.3000000000002</v>
      </c>
      <c r="I41" s="3">
        <f>'[1]Post Avails'!I41</f>
        <v>1784.3000000000002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5578.6200000000008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1533.1399999999999</v>
      </c>
      <c r="H43" s="3">
        <f>'[1]Post Avails'!H43</f>
        <v>1218.5</v>
      </c>
      <c r="I43" s="3">
        <f>'[1]Post Avails'!I43</f>
        <v>1218.5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3970.14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320.04000000000002</v>
      </c>
      <c r="H44" s="3">
        <f>'[1]Post Avails'!H44</f>
        <v>69.495000000000019</v>
      </c>
      <c r="I44" s="3">
        <f>'[1]Post Avails'!I44</f>
        <v>69.495000000000019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460.03000000000003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166.41999999999962</v>
      </c>
      <c r="H46" s="3">
        <f>'[1]Post Avails'!H46</f>
        <v>0</v>
      </c>
      <c r="I46" s="3">
        <f>'[1]Post Avails'!I46</f>
        <v>0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577.80226923076862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76.288000000000011</v>
      </c>
      <c r="I47" s="3">
        <f>'[1]Post Avails'!I47</f>
        <v>76.288000000000011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153.57600000000002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318.49999999999994</v>
      </c>
      <c r="H49" s="3">
        <f>'[1]Post Avails'!H49</f>
        <v>318.49999999999994</v>
      </c>
      <c r="I49" s="3">
        <f>'[1]Post Avails'!I49</f>
        <v>318.49999999999994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956.49999999999977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2395.8271771698182</v>
      </c>
      <c r="G50" s="3">
        <f>'[1]Post Avails'!G50</f>
        <v>0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2669.0271771698181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hidden="1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0</v>
      </c>
      <c r="H53" s="3">
        <f>'[1]Post Avails'!H53</f>
        <v>0</v>
      </c>
      <c r="I53" s="3">
        <f>'[1]Post Avails'!I53</f>
        <v>0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1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3197.16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5428.8000000000011</v>
      </c>
      <c r="K54" s="31">
        <f>'[1]Post Avails'!N54</f>
        <v>4741.2799999999988</v>
      </c>
      <c r="L54" s="17">
        <f>'[1]Post Avails'!O54</f>
        <v>1763.8000000000002</v>
      </c>
      <c r="M54" s="17">
        <f>'[1]Post Avails'!P54</f>
        <v>6040.7999999999993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23089.94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0</v>
      </c>
      <c r="F55" s="17">
        <f>'[1]Post Avails'!D55</f>
        <v>746.15999999999985</v>
      </c>
      <c r="G55" s="3">
        <f>'[1]Post Avails'!G55</f>
        <v>0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746.15999999999985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112.81599999999995</v>
      </c>
      <c r="I56" s="3">
        <f>'[1]Post Avails'!I56</f>
        <v>112.81599999999995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459.63199999999983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1167.4399999999996</v>
      </c>
      <c r="H58" s="3">
        <f>'[1]Post Avails'!H58</f>
        <v>0</v>
      </c>
      <c r="I58" s="3">
        <f>'[1]Post Avails'!I58</f>
        <v>0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1699.1096200208567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722.96000000000026</v>
      </c>
      <c r="F59" s="17">
        <f>'[1]Post Avails'!D59</f>
        <v>1406.1600000000003</v>
      </c>
      <c r="G59" s="3">
        <f>'[1]Post Avails'!G59</f>
        <v>0</v>
      </c>
      <c r="H59" s="3">
        <f>'[1]Post Avails'!H59</f>
        <v>0</v>
      </c>
      <c r="I59" s="3">
        <f>'[1]Post Avails'!I59</f>
        <v>0</v>
      </c>
      <c r="J59" s="31">
        <f>'[1]Post Avails'!M59</f>
        <v>0</v>
      </c>
      <c r="K59" s="31">
        <f>'[1]Post Avails'!N59</f>
        <v>2484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4614.1200000000008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100.48000000000012</v>
      </c>
      <c r="I60" s="3">
        <f>'[1]Post Avails'!I60</f>
        <v>100.48000000000012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200.96000000000024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0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156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1241.8400000000001</v>
      </c>
      <c r="H62" s="3">
        <f>'[1]Post Avails'!H62</f>
        <v>612.56000000000017</v>
      </c>
      <c r="I62" s="3">
        <f>'[1]Post Avails'!I62</f>
        <v>612.56000000000017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2467.9600000000005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498.68</v>
      </c>
      <c r="H63" s="3">
        <f>'[1]Post Avails'!H63</f>
        <v>184.04000000000002</v>
      </c>
      <c r="I63" s="3">
        <f>'[1]Post Avails'!I63</f>
        <v>184.04000000000002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867.76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0</v>
      </c>
      <c r="H64" s="3">
        <f>'[1]Post Avails'!H64</f>
        <v>0</v>
      </c>
      <c r="I64" s="3">
        <f>'[1]Post Avails'!I64</f>
        <v>0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233.28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hidden="1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0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0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hidden="1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0</v>
      </c>
      <c r="F67" s="17">
        <f>'[1]Post Avails'!D67</f>
        <v>0</v>
      </c>
      <c r="G67" s="3">
        <f>'[1]Post Avails'!G67</f>
        <v>0</v>
      </c>
      <c r="H67" s="3">
        <f>'[1]Post Avails'!H67</f>
        <v>0</v>
      </c>
      <c r="I67" s="3">
        <f>'[1]Post Avails'!I67</f>
        <v>0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0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326.15999999999997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326.15999999999997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hidden="1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0</v>
      </c>
      <c r="I70" s="3">
        <f>'[1]Post Avails'!I70</f>
        <v>0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0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1094.478857142858</v>
      </c>
      <c r="G72" s="3">
        <f>'[1]Post Avails'!G72</f>
        <v>3724.0112771084332</v>
      </c>
      <c r="H72" s="3">
        <f>'[1]Post Avails'!H72</f>
        <v>3724.0112771084332</v>
      </c>
      <c r="I72" s="3">
        <f>'[1]Post Avails'!I72</f>
        <v>3724.0112771084332</v>
      </c>
      <c r="J72" s="31">
        <f>'[1]Post Avails'!M72</f>
        <v>1083.6000000000001</v>
      </c>
      <c r="K72" s="31">
        <f>'[1]Post Avails'!N72</f>
        <v>0</v>
      </c>
      <c r="L72" s="17">
        <f>'[1]Post Avails'!O72</f>
        <v>142.20000000000005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13705.812688468159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1658.1599999999999</v>
      </c>
      <c r="G73" s="3">
        <f>'[1]Post Avails'!G73</f>
        <v>56.984000000000151</v>
      </c>
      <c r="H73" s="3">
        <f>'[1]Post Avails'!H73</f>
        <v>0</v>
      </c>
      <c r="I73" s="3">
        <f>'[1]Post Avails'!I73</f>
        <v>42.984000000000151</v>
      </c>
      <c r="J73" s="31">
        <f>'[1]Post Avails'!M73</f>
        <v>0</v>
      </c>
      <c r="K73" s="31">
        <f>'[1]Post Avails'!N73</f>
        <v>0</v>
      </c>
      <c r="L73" s="17">
        <f>'[1]Post Avails'!O73</f>
        <v>680.4</v>
      </c>
      <c r="M73" s="17">
        <f>'[1]Post Avails'!P73</f>
        <v>28.8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2468.3280000000004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7238.16</v>
      </c>
      <c r="G76" s="3">
        <f>'[1]Post Avails'!G76</f>
        <v>0</v>
      </c>
      <c r="H76" s="3">
        <f>'[1]Post Avails'!H76</f>
        <v>0</v>
      </c>
      <c r="I76" s="3">
        <f>'[1]Post Avails'!I76</f>
        <v>0</v>
      </c>
      <c r="J76" s="31">
        <f>'[1]Post Avails'!M76</f>
        <v>2796.2000000000003</v>
      </c>
      <c r="K76" s="31">
        <f>'[1]Post Avails'!N76</f>
        <v>10047.92</v>
      </c>
      <c r="L76" s="17">
        <f>'[1]Post Avails'!O76</f>
        <v>1111.3999999999996</v>
      </c>
      <c r="M76" s="17">
        <f>'[1]Post Avails'!P76</f>
        <v>2789.6000000000022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26792.280000000002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0</v>
      </c>
      <c r="H77" s="3">
        <f>'[1]Post Avails'!H77</f>
        <v>96.630978313253038</v>
      </c>
      <c r="I77" s="3">
        <f>'[1]Post Avails'!I77</f>
        <v>96.630978313253038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337.42195662650602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6539.16</v>
      </c>
      <c r="G78" s="3">
        <f>'[1]Post Avails'!G78</f>
        <v>0</v>
      </c>
      <c r="H78" s="3">
        <f>'[1]Post Avails'!H78</f>
        <v>0</v>
      </c>
      <c r="I78" s="3">
        <f>'[1]Post Avails'!I78</f>
        <v>0</v>
      </c>
      <c r="J78" s="31">
        <f>'[1]Post Avails'!M78</f>
        <v>19.800000000001091</v>
      </c>
      <c r="K78" s="31">
        <f>'[1]Post Avails'!N78</f>
        <v>0</v>
      </c>
      <c r="L78" s="17">
        <f>'[1]Post Avails'!O78</f>
        <v>550.79999999999995</v>
      </c>
      <c r="M78" s="17">
        <f>'[1]Post Avails'!P78</f>
        <v>4950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12485.760000000002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hidden="1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0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0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0</v>
      </c>
      <c r="G80" s="3">
        <f>'[1]Post Avails'!G80</f>
        <v>0</v>
      </c>
      <c r="H80" s="3">
        <f>'[1]Post Avails'!H80</f>
        <v>0</v>
      </c>
      <c r="I80" s="3">
        <f>'[1]Post Avails'!I80</f>
        <v>40.544000000000054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40.544000000000054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3047.16</v>
      </c>
      <c r="G81" s="3">
        <f>'[1]Post Avails'!G81</f>
        <v>0</v>
      </c>
      <c r="H81" s="3">
        <f>'[1]Post Avails'!H81</f>
        <v>458.88</v>
      </c>
      <c r="I81" s="3">
        <f>'[1]Post Avails'!I81</f>
        <v>458.88</v>
      </c>
      <c r="J81" s="31">
        <f>'[1]Post Avails'!M81</f>
        <v>887.40000000000009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6825.7999999999993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104.15999999999985</v>
      </c>
      <c r="G84" s="3">
        <f>'[1]Post Avails'!G84</f>
        <v>0</v>
      </c>
      <c r="H84" s="3">
        <f>'[1]Post Avails'!H84</f>
        <v>139.75097831325311</v>
      </c>
      <c r="I84" s="3">
        <f>'[1]Post Avails'!I84</f>
        <v>139.75097831325311</v>
      </c>
      <c r="J84" s="31">
        <f>'[1]Post Avails'!M84</f>
        <v>16.2</v>
      </c>
      <c r="K84" s="31">
        <f>'[1]Post Avails'!N84</f>
        <v>0</v>
      </c>
      <c r="L84" s="17">
        <f>'[1]Post Avails'!O84</f>
        <v>361.80000000000007</v>
      </c>
      <c r="M84" s="17">
        <f>'[1]Post Avails'!P84</f>
        <v>230.4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993.06195662650612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970.47999999999968</v>
      </c>
      <c r="H85" s="3">
        <f>'[1]Post Avails'!H85</f>
        <v>970.47999999999968</v>
      </c>
      <c r="I85" s="3">
        <f>'[1]Post Avails'!I85</f>
        <v>970.47999999999968</v>
      </c>
      <c r="J85" s="31">
        <f>'[1]Post Avails'!M85</f>
        <v>923.4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4158.9999999999982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hidden="1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0</v>
      </c>
      <c r="H87" s="3">
        <f>'[1]Post Avails'!H87</f>
        <v>0</v>
      </c>
      <c r="I87" s="3">
        <f>'[1]Post Avails'!I87</f>
        <v>12.432000000000016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169.43200000000002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496.7399999999999</v>
      </c>
      <c r="H89" s="3">
        <f>'[1]Post Avails'!H89</f>
        <v>496.7399999999999</v>
      </c>
      <c r="I89" s="3">
        <f>'[1]Post Avails'!I89</f>
        <v>496.7399999999999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1903.3799999999997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0</v>
      </c>
      <c r="I90" s="3">
        <f>'[1]Post Avails'!I90</f>
        <v>22.112000000000037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23.112000000000037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182.83999999999997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182.83999999999997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926.52</v>
      </c>
      <c r="H92" s="3">
        <f>'[1]Post Avails'!H92</f>
        <v>611.88</v>
      </c>
      <c r="I92" s="3">
        <f>'[1]Post Avails'!I92</f>
        <v>611.88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2813.28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229.32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230.32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125.15999999999997</v>
      </c>
      <c r="G94" s="3">
        <f>'[1]Post Avails'!G94</f>
        <v>671.08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1031.24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116.19999999999999</v>
      </c>
      <c r="H95" s="3">
        <f>'[1]Post Avails'!H95</f>
        <v>116.19999999999999</v>
      </c>
      <c r="I95" s="3">
        <f>'[1]Post Avails'!I95</f>
        <v>116.19999999999999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782.76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5822.16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43.199999999999818</v>
      </c>
      <c r="K96" s="31">
        <f>'[1]Post Avails'!N96</f>
        <v>9217.1200000000008</v>
      </c>
      <c r="L96" s="17">
        <f>'[1]Post Avails'!O96</f>
        <v>74.800000000000182</v>
      </c>
      <c r="M96" s="17">
        <f>'[1]Post Avails'!P96</f>
        <v>28.799999999999955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15888.079999999998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8897.1599999999962</v>
      </c>
      <c r="G98" s="3">
        <f>'[1]Post Avails'!G98</f>
        <v>7242.3912771084333</v>
      </c>
      <c r="H98" s="3">
        <f>'[1]Post Avails'!H98</f>
        <v>4218.3912771084333</v>
      </c>
      <c r="I98" s="3">
        <f>'[1]Post Avails'!I98</f>
        <v>4218.3912771084333</v>
      </c>
      <c r="J98" s="31">
        <f>'[1]Post Avails'!M98</f>
        <v>3439.4000000000005</v>
      </c>
      <c r="K98" s="31">
        <f>'[1]Post Avails'!N98</f>
        <v>794.88</v>
      </c>
      <c r="L98" s="17">
        <f>'[1]Post Avails'!O98</f>
        <v>297.80000000000018</v>
      </c>
      <c r="M98" s="17">
        <f>'[1]Post Avails'!P98</f>
        <v>2610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34552.913831325292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174.29999999999998</v>
      </c>
      <c r="H99" s="3">
        <f>'[1]Post Avails'!H99</f>
        <v>174.29999999999998</v>
      </c>
      <c r="I99" s="3">
        <f>'[1]Post Avails'!I99</f>
        <v>174.29999999999998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756.18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54.880000000000067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55.880000000000067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221.67999999999995</v>
      </c>
      <c r="H103" s="3">
        <f>'[1]Post Avails'!H103</f>
        <v>221.67999999999995</v>
      </c>
      <c r="I103" s="3">
        <f>'[1]Post Avails'!I103</f>
        <v>221.67999999999995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1207.1999999999998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1964.16</v>
      </c>
      <c r="G104" s="3">
        <f>'[1]Post Avails'!G104</f>
        <v>0</v>
      </c>
      <c r="H104" s="3">
        <f>'[1]Post Avails'!H104</f>
        <v>0</v>
      </c>
      <c r="I104" s="3">
        <f>'[1]Post Avails'!I104</f>
        <v>0</v>
      </c>
      <c r="J104" s="31">
        <f>'[1]Post Avails'!M104</f>
        <v>0</v>
      </c>
      <c r="K104" s="31">
        <f>'[1]Post Avails'!N104</f>
        <v>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2121.16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1070.94</v>
      </c>
      <c r="H105" s="3">
        <f>'[1]Post Avails'!H105</f>
        <v>898.19999999999993</v>
      </c>
      <c r="I105" s="3">
        <f>'[1]Post Avails'!I105</f>
        <v>898.19999999999993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2867.3399999999997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298.43999999999994</v>
      </c>
      <c r="H106" s="3">
        <f>'[1]Post Avails'!H106</f>
        <v>0</v>
      </c>
      <c r="I106" s="3">
        <f>'[1]Post Avails'!I106</f>
        <v>0</v>
      </c>
      <c r="J106" s="31">
        <f>'[1]Post Avails'!M106</f>
        <v>811.8</v>
      </c>
      <c r="K106" s="31">
        <f>'[1]Post Avails'!N106</f>
        <v>264.95999999999998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1747.3599999999997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hidden="1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0</v>
      </c>
      <c r="I108" s="3">
        <f>'[1]Post Avails'!I108</f>
        <v>0</v>
      </c>
      <c r="J108" s="31">
        <f>'[1]Post Avails'!M108</f>
        <v>0</v>
      </c>
      <c r="K108" s="31">
        <f>'[1]Post Avails'!N108</f>
        <v>0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1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0</v>
      </c>
      <c r="G115" s="3">
        <f>'[1]Post Avails'!G115</f>
        <v>360.62200000000007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360.62200000000007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496.86</v>
      </c>
      <c r="H116" s="3">
        <f>'[1]Post Avails'!H116</f>
        <v>151.23599999999999</v>
      </c>
      <c r="I116" s="3">
        <f>'[1]Post Avails'!I116</f>
        <v>151.23599999999999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924.49199999999996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534.52</v>
      </c>
      <c r="H117" s="3">
        <f>'[1]Post Avails'!H117</f>
        <v>534.52</v>
      </c>
      <c r="I117" s="3">
        <f>'[1]Post Avails'!I117</f>
        <v>534.52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1806.6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254.15999999999985</v>
      </c>
      <c r="G119" s="3">
        <f>'[1]Post Avails'!G119</f>
        <v>223.18255421686717</v>
      </c>
      <c r="H119" s="3">
        <f>'[1]Post Avails'!H119</f>
        <v>223.18255421686717</v>
      </c>
      <c r="I119" s="3">
        <f>'[1]Post Avails'!I119</f>
        <v>223.18255421686717</v>
      </c>
      <c r="J119" s="31">
        <f>'[1]Post Avails'!M119</f>
        <v>32.4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1230.1076626506015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0</v>
      </c>
      <c r="G127" s="3">
        <f>'[1]Post Avails'!G127</f>
        <v>879.42</v>
      </c>
      <c r="H127" s="3">
        <f>'[1]Post Avails'!H127</f>
        <v>386.94</v>
      </c>
      <c r="I127" s="3">
        <f>'[1]Post Avails'!I127</f>
        <v>386.94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1849.3000000000002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116.19999999999999</v>
      </c>
      <c r="H129" s="3">
        <f>'[1]Post Avails'!H129</f>
        <v>80.001999999999981</v>
      </c>
      <c r="I129" s="3">
        <f>'[1]Post Avails'!I129</f>
        <v>80.001999999999981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276.20399999999995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673.95999999999992</v>
      </c>
      <c r="H130" s="3">
        <f>'[1]Post Avails'!H130</f>
        <v>673.95999999999992</v>
      </c>
      <c r="I130" s="3">
        <f>'[1]Post Avails'!I130</f>
        <v>673.95999999999992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2255.16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602.15999999999985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28.800000000000182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2058.2799999999997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0</v>
      </c>
      <c r="I132" s="3">
        <f>'[1]Post Avails'!I132</f>
        <v>1.9909783132528902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770.15097831325272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219.43999999999994</v>
      </c>
      <c r="H133" s="3">
        <f>'[1]Post Avails'!H133</f>
        <v>219.43999999999994</v>
      </c>
      <c r="I133" s="3">
        <f>'[1]Post Avails'!I133</f>
        <v>219.43999999999994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658.31999999999982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1328.7599999999998</v>
      </c>
      <c r="H134" s="3">
        <f>'[1]Post Avails'!H134</f>
        <v>507.95999999999992</v>
      </c>
      <c r="I134" s="3">
        <f>'[1]Post Avails'!I134</f>
        <v>507.95999999999992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2752.8399999999997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hidden="1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0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0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150.36000000000001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150.36000000000001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1555.2199999999998</v>
      </c>
      <c r="H139" s="3">
        <f>'[1]Post Avails'!H139</f>
        <v>1008.0199999999999</v>
      </c>
      <c r="I139" s="3">
        <f>'[1]Post Avails'!I139</f>
        <v>1008.0199999999999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3572.2599999999998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266.15999999999985</v>
      </c>
      <c r="G140" s="3">
        <f>'[1]Post Avails'!G140</f>
        <v>1249.9712771084335</v>
      </c>
      <c r="H140" s="3">
        <f>'[1]Post Avails'!H140</f>
        <v>140.75280963855403</v>
      </c>
      <c r="I140" s="3">
        <f>'[1]Post Avails'!I140</f>
        <v>140.75280963855403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2656.6368963855411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hidden="1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0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1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94.360000000000014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94.360000000000014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4115.16</v>
      </c>
      <c r="G144" s="3">
        <f>'[1]Post Avails'!G144</f>
        <v>0</v>
      </c>
      <c r="H144" s="3">
        <f>'[1]Post Avails'!H144</f>
        <v>0</v>
      </c>
      <c r="I144" s="3">
        <f>'[1]Post Avails'!I144</f>
        <v>0</v>
      </c>
      <c r="J144" s="31">
        <f>'[1]Post Avails'!M144</f>
        <v>11.199999999999818</v>
      </c>
      <c r="K144" s="31">
        <f>'[1]Post Avails'!N144</f>
        <v>7445.1200000000008</v>
      </c>
      <c r="L144" s="17">
        <f>'[1]Post Avails'!O144</f>
        <v>13.200000000000273</v>
      </c>
      <c r="M144" s="17">
        <f>'[1]Post Avails'!P144</f>
        <v>72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13451.68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hidden="1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0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0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0</v>
      </c>
      <c r="F147" s="17">
        <f>'[1]Post Avails'!D147</f>
        <v>2452.9691444465952</v>
      </c>
      <c r="G147" s="3">
        <f>'[1]Post Avails'!G147</f>
        <v>0</v>
      </c>
      <c r="H147" s="3">
        <f>'[1]Post Avails'!H147</f>
        <v>0</v>
      </c>
      <c r="I147" s="3">
        <f>'[1]Post Avails'!I147</f>
        <v>0</v>
      </c>
      <c r="J147" s="31">
        <f>'[1]Post Avails'!M147</f>
        <v>16.2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2470.1691444465951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74.144000000000048</v>
      </c>
      <c r="I148" s="3">
        <f>'[1]Post Avails'!I148</f>
        <v>74.144000000000048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148.2880000000001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14373.984348221289</v>
      </c>
      <c r="G150" s="3">
        <f>'[1]Post Avails'!G150</f>
        <v>0</v>
      </c>
      <c r="H150" s="3">
        <f>'[1]Post Avails'!H150</f>
        <v>2901.0469783132548</v>
      </c>
      <c r="I150" s="3">
        <f>'[1]Post Avails'!I150</f>
        <v>2901.0469783132548</v>
      </c>
      <c r="J150" s="31">
        <f>'[1]Post Avails'!M150</f>
        <v>956.80000000000109</v>
      </c>
      <c r="K150" s="31">
        <f>'[1]Post Avails'!N150</f>
        <v>8445.44</v>
      </c>
      <c r="L150" s="17">
        <f>'[1]Post Avails'!O150</f>
        <v>944</v>
      </c>
      <c r="M150" s="17">
        <f>'[1]Post Avails'!P150</f>
        <v>438.40000000000009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32959.218304847804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129.90000000000055</v>
      </c>
      <c r="K152" s="31">
        <f>'[1]Post Avails'!N152</f>
        <v>0</v>
      </c>
      <c r="L152" s="17">
        <f>'[1]Post Avails'!O152</f>
        <v>0</v>
      </c>
      <c r="M152" s="17">
        <f>'[1]Post Avails'!P152</f>
        <v>2376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5596.06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hidden="1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5231.3263617368848</v>
      </c>
      <c r="G154" s="3">
        <f>'[1]Post Avails'!G154</f>
        <v>0</v>
      </c>
      <c r="H154" s="3">
        <f>'[1]Post Avails'!H154</f>
        <v>182.24000000000012</v>
      </c>
      <c r="I154" s="3">
        <f>'[1]Post Avails'!I154</f>
        <v>182.24000000000012</v>
      </c>
      <c r="J154" s="31">
        <f>'[1]Post Avails'!M154</f>
        <v>63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5658.8063617368844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139.44</v>
      </c>
      <c r="H155" s="3">
        <f>'[1]Post Avails'!H155</f>
        <v>139.44</v>
      </c>
      <c r="I155" s="3">
        <f>'[1]Post Avails'!I155</f>
        <v>139.44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651.60000000000014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101.91943098529393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101.91943098529393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10193.159999999996</v>
      </c>
      <c r="G157" s="3">
        <f>'[1]Post Avails'!G157</f>
        <v>0</v>
      </c>
      <c r="H157" s="3">
        <f>'[1]Post Avails'!H157</f>
        <v>352.5563703958702</v>
      </c>
      <c r="I157" s="3">
        <f>'[1]Post Avails'!I157</f>
        <v>352.5563703958702</v>
      </c>
      <c r="J157" s="31">
        <f>'[1]Post Avails'!M157</f>
        <v>3159.6000000000004</v>
      </c>
      <c r="K157" s="31">
        <f>'[1]Post Avails'!N157</f>
        <v>6312.880000000001</v>
      </c>
      <c r="L157" s="17">
        <f>'[1]Post Avails'!O157</f>
        <v>1255.1999999999998</v>
      </c>
      <c r="M157" s="17">
        <f>'[1]Post Avails'!P157</f>
        <v>4896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27117.952740791738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1478.1599999999999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202</v>
      </c>
      <c r="K158" s="31">
        <f>'[1]Post Avails'!N158</f>
        <v>1473.8400000000001</v>
      </c>
      <c r="L158" s="17">
        <f>'[1]Post Avails'!O158</f>
        <v>780.59999999999991</v>
      </c>
      <c r="M158" s="17">
        <f>'[1]Post Avails'!P158</f>
        <v>932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5292.6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10619.16</v>
      </c>
      <c r="G159" s="3">
        <f>'[1]Post Avails'!G159</f>
        <v>0</v>
      </c>
      <c r="H159" s="3">
        <f>'[1]Post Avails'!H159</f>
        <v>0</v>
      </c>
      <c r="I159" s="3">
        <f>'[1]Post Avails'!I159</f>
        <v>0</v>
      </c>
      <c r="J159" s="31">
        <f>'[1]Post Avails'!M159</f>
        <v>0</v>
      </c>
      <c r="K159" s="31">
        <f>'[1]Post Avails'!N159</f>
        <v>8480.24</v>
      </c>
      <c r="L159" s="17">
        <f>'[1]Post Avails'!O159</f>
        <v>0</v>
      </c>
      <c r="M159" s="17">
        <f>'[1]Post Avails'!P159</f>
        <v>72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19172.400000000001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70.336000000000055</v>
      </c>
      <c r="I163" s="3">
        <f>'[1]Post Avails'!I163</f>
        <v>70.336000000000055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140.67200000000011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0</v>
      </c>
      <c r="G164" s="3">
        <f>'[1]Post Avails'!G164</f>
        <v>116.19999999999999</v>
      </c>
      <c r="H164" s="3">
        <f>'[1]Post Avails'!H164</f>
        <v>116.19999999999999</v>
      </c>
      <c r="I164" s="3">
        <f>'[1]Post Avails'!I164</f>
        <v>116.19999999999999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348.59999999999997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332.15999999999997</v>
      </c>
      <c r="G165" s="3">
        <f>'[1]Post Avails'!G165</f>
        <v>0</v>
      </c>
      <c r="H165" s="3">
        <f>'[1]Post Avails'!H165</f>
        <v>0</v>
      </c>
      <c r="I165" s="3">
        <f>'[1]Post Avails'!I165</f>
        <v>0</v>
      </c>
      <c r="J165" s="31">
        <f>'[1]Post Avails'!M165</f>
        <v>79.2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1153.3599999999999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102.59200000000001</v>
      </c>
      <c r="I166" s="3">
        <f>'[1]Post Avails'!I166</f>
        <v>102.59200000000001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369.34400000000005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208.45999999999998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208.45999999999998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589.54</v>
      </c>
      <c r="H168" s="3">
        <f>'[1]Post Avails'!H168</f>
        <v>97.06</v>
      </c>
      <c r="I168" s="3">
        <f>'[1]Post Avails'!I168</f>
        <v>97.06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784.65999999999985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71.559999999999832</v>
      </c>
      <c r="H169" s="3">
        <f>'[1]Post Avails'!H169</f>
        <v>71.559999999999832</v>
      </c>
      <c r="I169" s="3">
        <f>'[1]Post Avails'!I169</f>
        <v>71.559999999999832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463.83999999999935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534.52</v>
      </c>
      <c r="H170" s="3">
        <f>'[1]Post Avails'!H170</f>
        <v>534.52</v>
      </c>
      <c r="I170" s="3">
        <f>'[1]Post Avails'!I170</f>
        <v>534.52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1603.56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44.800000000000004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45.800000000000004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1876.4799999999996</v>
      </c>
      <c r="F172" s="17">
        <f>'[1]Post Avails'!D172</f>
        <v>8837.1600000000035</v>
      </c>
      <c r="G172" s="3">
        <f>'[1]Post Avails'!G172</f>
        <v>0</v>
      </c>
      <c r="H172" s="3">
        <f>'[1]Post Avails'!H172</f>
        <v>0</v>
      </c>
      <c r="I172" s="3">
        <f>'[1]Post Avails'!I172</f>
        <v>0</v>
      </c>
      <c r="J172" s="31">
        <f>'[1]Post Avails'!M172</f>
        <v>432</v>
      </c>
      <c r="K172" s="31">
        <f>'[1]Post Avails'!N172</f>
        <v>3343.92</v>
      </c>
      <c r="L172" s="17">
        <f>'[1]Post Avails'!O172</f>
        <v>1886.4</v>
      </c>
      <c r="M172" s="17">
        <f>'[1]Post Avails'!P172</f>
        <v>611.20000000000005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17073.160000000003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/>
      <c r="P173" s="39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0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702</v>
      </c>
      <c r="M174" s="17">
        <f>'[1]Post Avails'!P174</f>
        <v>0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1720.4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0</v>
      </c>
      <c r="G175" s="3">
        <f>'[1]Post Avails'!G175</f>
        <v>846.75999999999988</v>
      </c>
      <c r="H175" s="3">
        <f>'[1]Post Avails'!H175</f>
        <v>217.4799999999999</v>
      </c>
      <c r="I175" s="3">
        <f>'[1]Post Avails'!I175</f>
        <v>217.4799999999999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1282.7199999999998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81.599999999999966</v>
      </c>
      <c r="H176" s="3">
        <f>'[1]Post Avails'!H176</f>
        <v>81.599999999999966</v>
      </c>
      <c r="I176" s="3">
        <f>'[1]Post Avails'!I176</f>
        <v>81.599999999999966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245.7999999999999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0</v>
      </c>
      <c r="F177" s="17">
        <f>'[1]Post Avails'!D177</f>
        <v>0</v>
      </c>
      <c r="G177" s="3">
        <f>'[1]Post Avails'!G177</f>
        <v>0</v>
      </c>
      <c r="H177" s="3">
        <f>'[1]Post Avails'!H177</f>
        <v>0</v>
      </c>
      <c r="I177" s="3">
        <f>'[1]Post Avails'!I177</f>
        <v>0</v>
      </c>
      <c r="J177" s="31">
        <f>'[1]Post Avails'!M177</f>
        <v>59.400000000000034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259.12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103.32</v>
      </c>
      <c r="H178" s="3">
        <f>'[1]Post Avails'!H178</f>
        <v>103.32</v>
      </c>
      <c r="I178" s="3">
        <f>'[1]Post Avails'!I178</f>
        <v>103.32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310.95999999999998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0</v>
      </c>
      <c r="H182" s="3">
        <f>'[1]Post Avails'!H182</f>
        <v>0</v>
      </c>
      <c r="I182" s="3">
        <f>'[1]Post Avails'!I182</f>
        <v>0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233.28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2966.9799999999996</v>
      </c>
      <c r="H183" s="3">
        <f>'[1]Post Avails'!H183</f>
        <v>2337.6999999999998</v>
      </c>
      <c r="I183" s="3">
        <f>'[1]Post Avails'!I183</f>
        <v>2337.6999999999998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8306.3799999999992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1022.56</v>
      </c>
      <c r="H185" s="3">
        <f>'[1]Post Avails'!H185</f>
        <v>1022.56</v>
      </c>
      <c r="I185" s="3">
        <f>'[1]Post Avails'!I185</f>
        <v>1022.56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3357.7371428571428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116.19999999999999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116.19999999999999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1175.6788285714272</v>
      </c>
      <c r="G187" s="3">
        <f>'[1]Post Avails'!G187</f>
        <v>0</v>
      </c>
      <c r="H187" s="3">
        <f>'[1]Post Avails'!H187</f>
        <v>342.827</v>
      </c>
      <c r="I187" s="3">
        <f>'[1]Post Avails'!I187</f>
        <v>342.827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1862.3328285714272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278.88</v>
      </c>
      <c r="H188" s="3">
        <f>'[1]Post Avails'!H188</f>
        <v>271.44599999999997</v>
      </c>
      <c r="I188" s="3">
        <f>'[1]Post Avails'!I188</f>
        <v>271.44599999999997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821.77199999999993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322.35999999999979</v>
      </c>
      <c r="H190" s="3">
        <f>'[1]Post Avails'!H190</f>
        <v>98.359999999999786</v>
      </c>
      <c r="I190" s="3">
        <f>'[1]Post Avails'!I190</f>
        <v>98.359999999999786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2862.2399999999993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0</v>
      </c>
      <c r="I191" s="3">
        <f>'[1]Post Avails'!I191</f>
        <v>54.78400000000002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54.78400000000002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hidden="1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0</v>
      </c>
      <c r="I195" s="3">
        <f>'[1]Post Avails'!I195</f>
        <v>12.208000000000006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12.208000000000006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326.90000000000003</v>
      </c>
      <c r="H196" s="3">
        <f>'[1]Post Avails'!H196</f>
        <v>294.22999999999996</v>
      </c>
      <c r="I196" s="3">
        <f>'[1]Post Avails'!I196</f>
        <v>294.22999999999996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1079.52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8336.16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6171.7999999999993</v>
      </c>
      <c r="K197" s="31">
        <f>'[1]Post Avails'!N197</f>
        <v>0</v>
      </c>
      <c r="L197" s="17">
        <f>'[1]Post Avails'!O197</f>
        <v>0</v>
      </c>
      <c r="M197" s="17">
        <f>'[1]Post Avails'!P197</f>
        <v>7816.4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23162.959999999999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2602.8256000000033</v>
      </c>
      <c r="I198" s="3">
        <f>'[1]Post Avails'!I198</f>
        <v>2602.8256000000033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Sold Out</v>
      </c>
      <c r="P198" s="39">
        <f t="shared" si="6"/>
        <v>11533.971200000007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0</v>
      </c>
      <c r="F199" s="17">
        <f>'[1]Post Avails'!D199</f>
        <v>3790.3546436974739</v>
      </c>
      <c r="G199" s="3">
        <f>'[1]Post Avails'!G199</f>
        <v>0</v>
      </c>
      <c r="H199" s="3">
        <f>'[1]Post Avails'!H199</f>
        <v>0</v>
      </c>
      <c r="I199" s="3">
        <f>'[1]Post Avails'!I199</f>
        <v>0</v>
      </c>
      <c r="J199" s="31">
        <f>'[1]Post Avails'!M199</f>
        <v>3069.6000000000004</v>
      </c>
      <c r="K199" s="31">
        <f>'[1]Post Avails'!N199</f>
        <v>9622.880000000001</v>
      </c>
      <c r="L199" s="17">
        <f>'[1]Post Avails'!O199</f>
        <v>783.40000000000055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18032.234643697477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2303.16</v>
      </c>
      <c r="G200" s="3">
        <f>'[1]Post Avails'!G200</f>
        <v>294.4712771084337</v>
      </c>
      <c r="H200" s="3">
        <f>'[1]Post Avails'!H200</f>
        <v>294.4712771084337</v>
      </c>
      <c r="I200" s="3">
        <f>'[1]Post Avails'!I200</f>
        <v>294.4712771084337</v>
      </c>
      <c r="J200" s="31">
        <f>'[1]Post Avails'!M200</f>
        <v>691.2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4524.6138313253014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2911.8879578726373</v>
      </c>
      <c r="I201" s="3">
        <f>'[1]Post Avails'!I201</f>
        <v>2911.8879578726373</v>
      </c>
      <c r="J201" s="31">
        <f>'[1]Post Avails'!M201</f>
        <v>652.85999999999967</v>
      </c>
      <c r="K201" s="31">
        <f>'[1]Post Avails'!N201</f>
        <v>0</v>
      </c>
      <c r="L201" s="17">
        <f>'[1]Post Avails'!O201</f>
        <v>0</v>
      </c>
      <c r="M201" s="17">
        <f>'[1]Post Avails'!P201</f>
        <v>0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7515.5959157452744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233.28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233.28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16433.280000000002</v>
      </c>
      <c r="G204" s="3">
        <f>'[1]Post Avails'!G204</f>
        <v>0</v>
      </c>
      <c r="H204" s="3">
        <f>'[1]Post Avails'!H204</f>
        <v>378.29339208261666</v>
      </c>
      <c r="I204" s="3">
        <f>'[1]Post Avails'!I204</f>
        <v>378.29339208261666</v>
      </c>
      <c r="J204" s="31">
        <f>'[1]Post Avails'!M204</f>
        <v>0</v>
      </c>
      <c r="K204" s="31">
        <f>'[1]Post Avails'!N204</f>
        <v>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17346.866784165239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479.15999999999985</v>
      </c>
      <c r="G205" s="3">
        <f>'[1]Post Avails'!G205</f>
        <v>0</v>
      </c>
      <c r="H205" s="3">
        <f>'[1]Post Avails'!H205</f>
        <v>1193.7829783132534</v>
      </c>
      <c r="I205" s="3">
        <f>'[1]Post Avails'!I205</f>
        <v>1193.7829783132534</v>
      </c>
      <c r="J205" s="31">
        <f>'[1]Post Avails'!M205</f>
        <v>0</v>
      </c>
      <c r="K205" s="31">
        <f>'[1]Post Avails'!N205</f>
        <v>0</v>
      </c>
      <c r="L205" s="17">
        <f>'[1]Post Avails'!O205</f>
        <v>324.79999999999995</v>
      </c>
      <c r="M205" s="17">
        <f>'[1]Post Avails'!P205</f>
        <v>28.8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3221.3259566265069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848.15999999999985</v>
      </c>
      <c r="G206" s="3">
        <f>'[1]Post Avails'!G206</f>
        <v>0</v>
      </c>
      <c r="H206" s="3">
        <f>'[1]Post Avails'!H206</f>
        <v>0</v>
      </c>
      <c r="I206" s="3">
        <f>'[1]Post Avails'!I206</f>
        <v>0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849.15999999999985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1551.9199999999996</v>
      </c>
      <c r="H207" s="3">
        <f>'[1]Post Avails'!H207</f>
        <v>922.63999999999965</v>
      </c>
      <c r="I207" s="3">
        <f>'[1]Post Avails'!I207</f>
        <v>922.63999999999965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3709.3599999999988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5786.5669783132544</v>
      </c>
      <c r="I208" s="3">
        <f>'[1]Post Avails'!I208</f>
        <v>5786.5669783132544</v>
      </c>
      <c r="J208" s="31">
        <f>'[1]Post Avails'!M208</f>
        <v>3308.4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187.20000000000002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15240.09395662651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0</v>
      </c>
      <c r="G209" s="3">
        <f>'[1]Post Avails'!G209</f>
        <v>0</v>
      </c>
      <c r="H209" s="3">
        <f>'[1]Post Avails'!H209</f>
        <v>2600.6876641824438</v>
      </c>
      <c r="I209" s="3">
        <f>'[1]Post Avails'!I209</f>
        <v>2600.6876641824438</v>
      </c>
      <c r="J209" s="31">
        <f>'[1]Post Avails'!M209</f>
        <v>3061.8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10590.395328364886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1178.1599999999999</v>
      </c>
      <c r="G210" s="3">
        <f>'[1]Post Avails'!G210</f>
        <v>0</v>
      </c>
      <c r="H210" s="3">
        <f>'[1]Post Avails'!H210</f>
        <v>0</v>
      </c>
      <c r="I210" s="3">
        <f>'[1]Post Avails'!I210</f>
        <v>19.616000000000003</v>
      </c>
      <c r="J210" s="31">
        <f>'[1]Post Avails'!M210</f>
        <v>0</v>
      </c>
      <c r="K210" s="31">
        <f>'[1]Post Avails'!N210</f>
        <v>4000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5197.7759999999998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389.15999999999985</v>
      </c>
      <c r="G211" s="3">
        <f>'[1]Post Avails'!G211</f>
        <v>134.92000000000007</v>
      </c>
      <c r="H211" s="3">
        <f>'[1]Post Avails'!H211</f>
        <v>0</v>
      </c>
      <c r="I211" s="3">
        <f>'[1]Post Avails'!I211</f>
        <v>0</v>
      </c>
      <c r="J211" s="31">
        <f>'[1]Post Avails'!M211</f>
        <v>0</v>
      </c>
      <c r="K211" s="31">
        <f>'[1]Post Avails'!N211</f>
        <v>4000</v>
      </c>
      <c r="L211" s="17">
        <f>'[1]Post Avails'!O211</f>
        <v>56.7</v>
      </c>
      <c r="M211" s="17">
        <f>'[1]Post Avails'!P211</f>
        <v>28.8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5507.58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1454.1599999999999</v>
      </c>
      <c r="G212" s="3">
        <f>'[1]Post Avails'!G212</f>
        <v>68.600000000000023</v>
      </c>
      <c r="H212" s="3">
        <f>'[1]Post Avails'!H212</f>
        <v>68.600000000000023</v>
      </c>
      <c r="I212" s="3">
        <f>'[1]Post Avails'!I212</f>
        <v>68.600000000000023</v>
      </c>
      <c r="J212" s="31">
        <f>'[1]Post Avails'!M212</f>
        <v>8.0999999999999943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1867.7799999999995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1624.5135201376922</v>
      </c>
      <c r="I213" s="3">
        <f>'[1]Post Avails'!I213</f>
        <v>1624.5135201376922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3483.3070402753847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192.6</v>
      </c>
      <c r="K214" s="31">
        <f>'[1]Post Avails'!N214</f>
        <v>2433.1200000000003</v>
      </c>
      <c r="L214" s="17">
        <f>'[1]Post Avails'!O214</f>
        <v>610.90000000000055</v>
      </c>
      <c r="M214" s="17">
        <f>'[1]Post Avails'!P214</f>
        <v>3779.2000000000003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7433.5800000000017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691.23999999999978</v>
      </c>
      <c r="H215" s="3">
        <f>'[1]Post Avails'!H215</f>
        <v>691.23999999999978</v>
      </c>
      <c r="I215" s="3">
        <f>'[1]Post Avails'!I215</f>
        <v>691.23999999999978</v>
      </c>
      <c r="J215" s="31">
        <f>'[1]Post Avails'!M215</f>
        <v>162</v>
      </c>
      <c r="K215" s="31">
        <f>'[1]Post Avails'!N215</f>
        <v>3600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6302.8799999999992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hidden="1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0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0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3485.16</v>
      </c>
      <c r="G217" s="3">
        <f>'[1]Post Avails'!G217</f>
        <v>0</v>
      </c>
      <c r="H217" s="3">
        <f>'[1]Post Avails'!H217</f>
        <v>0</v>
      </c>
      <c r="I217" s="3">
        <f>'[1]Post Avails'!I217</f>
        <v>23.741378313253154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1209.6000000000001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4718.5013783132536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hidden="1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0</v>
      </c>
      <c r="I220" s="3">
        <f>'[1]Post Avails'!I220</f>
        <v>0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0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121.16000000000003</v>
      </c>
      <c r="H223" s="3">
        <f>'[1]Post Avails'!H223</f>
        <v>0</v>
      </c>
      <c r="I223" s="3">
        <f>'[1]Post Avails'!I223</f>
        <v>0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121.16000000000003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168.99999999999989</v>
      </c>
      <c r="H224" s="3">
        <f>'[1]Post Avails'!H224</f>
        <v>168.99999999999989</v>
      </c>
      <c r="I224" s="3">
        <f>'[1]Post Avails'!I224</f>
        <v>168.99999999999989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507.99999999999966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155.56000000000006</v>
      </c>
      <c r="H225" s="3">
        <f>'[1]Post Avails'!H225</f>
        <v>155.56000000000006</v>
      </c>
      <c r="I225" s="3">
        <f>'[1]Post Avails'!I225</f>
        <v>155.56000000000006</v>
      </c>
      <c r="J225" s="31">
        <f>'[1]Post Avails'!M225</f>
        <v>437.40000000000003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1255.2400000000002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75.88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75.88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110.84800000000024</v>
      </c>
      <c r="I228" s="3">
        <f>'[1]Post Avails'!I228</f>
        <v>110.84800000000024</v>
      </c>
      <c r="J228" s="31">
        <f>'[1]Post Avails'!M228</f>
        <v>30.6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253.29600000000048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111.39383132530111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384.39383132530111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83.84000000000006</v>
      </c>
      <c r="I231" s="3">
        <f>'[1]Post Avails'!I231</f>
        <v>83.84000000000006</v>
      </c>
      <c r="J231" s="31">
        <f>'[1]Post Avails'!M231</f>
        <v>143.10000000000002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912.93999999999994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6902.16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139.5</v>
      </c>
      <c r="K232" s="31">
        <f>'[1]Post Avails'!N232</f>
        <v>0</v>
      </c>
      <c r="L232" s="17">
        <f>'[1]Post Avails'!O232</f>
        <v>1501.4000000000005</v>
      </c>
      <c r="M232" s="17">
        <f>'[1]Post Avails'!P232</f>
        <v>0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9807.66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hidden="1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0</v>
      </c>
      <c r="G237" s="3">
        <f>'[1]Post Avails'!G237</f>
        <v>0</v>
      </c>
      <c r="H237" s="3">
        <f>'[1]Post Avails'!H237</f>
        <v>0</v>
      </c>
      <c r="I237" s="3">
        <f>'[1]Post Avails'!I237</f>
        <v>0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0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hidden="1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0</v>
      </c>
      <c r="G238" s="3">
        <f>'[1]Post Avails'!G238</f>
        <v>0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0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0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898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774.59775428571311</v>
      </c>
      <c r="G240" s="3">
        <f>'[1]Post Avails'!G240</f>
        <v>0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1368.3977542857133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customHeight="1" x14ac:dyDescent="0.25">
      <c r="B242" s="1" t="str">
        <f>'[1]60mm'!B242</f>
        <v>Akebia Quinata (Chocolate Vine)</v>
      </c>
      <c r="C242" s="15"/>
      <c r="D242" s="16"/>
      <c r="E242" s="17">
        <f>'[1]Post Avails'!C242</f>
        <v>163.79999999999998</v>
      </c>
      <c r="F242" s="17">
        <f>'[1]Post Avails'!D242</f>
        <v>0</v>
      </c>
      <c r="G242" s="3">
        <f>'[1]Post Avails'!G242</f>
        <v>0</v>
      </c>
      <c r="H242" s="3">
        <f>'[1]Post Avails'!H242</f>
        <v>107.75999999999986</v>
      </c>
      <c r="I242" s="3">
        <f>'[1]Post Avails'!I242</f>
        <v>107.75999999999986</v>
      </c>
      <c r="J242" s="31">
        <f>'[1]Post Avails'!M242</f>
        <v>0</v>
      </c>
      <c r="K242" s="31">
        <f>'[1]Post Avails'!N242</f>
        <v>0</v>
      </c>
      <c r="L242" s="17">
        <f>'[1]Post Avails'!O242</f>
        <v>0</v>
      </c>
      <c r="M242" s="17">
        <f>'[1]Post Avails'!P242</f>
        <v>0</v>
      </c>
      <c r="N242" s="17">
        <f>'[1]Post Avails'!Q242</f>
        <v>0</v>
      </c>
      <c r="O242" s="33" t="str">
        <f>IF('[1]Post Avails'!T242&gt;30,"Available","Sold Out")</f>
        <v>Available</v>
      </c>
      <c r="P242" s="39">
        <f t="shared" si="7"/>
        <v>380.31999999999971</v>
      </c>
      <c r="Q242" s="46" t="str">
        <f>'[1]Variety Info'!C242</f>
        <v>Purple</v>
      </c>
      <c r="R242" s="46" t="str">
        <f>'[1]Variety Info'!D242</f>
        <v>1-2" (3-5cm)</v>
      </c>
      <c r="S242" s="46" t="str">
        <f>'[1]Variety Info'!E242</f>
        <v>May - June</v>
      </c>
      <c r="T242" s="46" t="str">
        <f>'[1]Variety Info'!F242</f>
        <v>8-20' (3-6m)</v>
      </c>
      <c r="U242" s="46">
        <f>'[1]Variety Info'!G242</f>
        <v>0</v>
      </c>
      <c r="V242" s="46">
        <f>'[1]Variety Info'!H242</f>
        <v>5</v>
      </c>
      <c r="W242" s="46">
        <f>'[1]Variety Info'!I242</f>
        <v>0</v>
      </c>
      <c r="X242" s="46">
        <f>'[1]Variety Info'!J242</f>
        <v>0</v>
      </c>
      <c r="Y242" s="46" t="str">
        <f>'[1]Variety Info'!K242</f>
        <v>Yes</v>
      </c>
      <c r="Z242" s="46">
        <f>'[1]Variety Info'!L242</f>
        <v>0</v>
      </c>
    </row>
    <row r="243" spans="2:26" ht="15.75" customHeight="1" x14ac:dyDescent="0.25">
      <c r="B243" s="1" t="str">
        <f>'[1]60mm'!B243</f>
        <v>AmpelopsisElegans (Porcelain Vine)</v>
      </c>
      <c r="C243" s="15"/>
      <c r="D243" s="16"/>
      <c r="E243" s="17">
        <f>'[1]Post Avails'!C243</f>
        <v>234</v>
      </c>
      <c r="F243" s="17">
        <f>'[1]Post Avails'!D243</f>
        <v>0</v>
      </c>
      <c r="G243" s="3">
        <f>'[1]Post Avails'!G243</f>
        <v>277.40000000000009</v>
      </c>
      <c r="H243" s="3">
        <f>'[1]Post Avails'!H243</f>
        <v>0</v>
      </c>
      <c r="I243" s="3">
        <f>'[1]Post Avails'!I243</f>
        <v>0</v>
      </c>
      <c r="J243" s="31">
        <f>'[1]Post Avails'!M243</f>
        <v>0</v>
      </c>
      <c r="K243" s="31">
        <f>'[1]Post Avails'!N243</f>
        <v>0</v>
      </c>
      <c r="L243" s="17">
        <f>'[1]Post Avails'!O243</f>
        <v>0</v>
      </c>
      <c r="M243" s="17">
        <f>'[1]Post Avails'!P243</f>
        <v>0</v>
      </c>
      <c r="N243" s="17">
        <f>'[1]Post Avails'!Q243</f>
        <v>0</v>
      </c>
      <c r="O243" s="33" t="str">
        <f>IF('[1]Post Avails'!T243&gt;30,"Available","Sold Out")</f>
        <v>Available</v>
      </c>
      <c r="P243" s="39">
        <f t="shared" si="7"/>
        <v>512.40000000000009</v>
      </c>
      <c r="Q243" s="46" t="str">
        <f>'[1]Variety Info'!C243</f>
        <v>Light Green</v>
      </c>
      <c r="R243" s="46">
        <f>'[1]Variety Info'!D243</f>
        <v>0</v>
      </c>
      <c r="S243" s="46" t="str">
        <f>'[1]Variety Info'!E243</f>
        <v>July - August</v>
      </c>
      <c r="T243" s="46" t="str">
        <f>'[1]Variety Info'!F243</f>
        <v>12-20' (3.5-6m)</v>
      </c>
      <c r="U243" s="46">
        <f>'[1]Variety Info'!G243</f>
        <v>0</v>
      </c>
      <c r="V243" s="46">
        <f>'[1]Variety Info'!H243</f>
        <v>5</v>
      </c>
      <c r="W243" s="46">
        <f>'[1]Variety Info'!I243</f>
        <v>0</v>
      </c>
      <c r="X243" s="46">
        <f>'[1]Variety Info'!J243</f>
        <v>0</v>
      </c>
      <c r="Y243" s="46">
        <f>'[1]Variety Info'!K243</f>
        <v>0</v>
      </c>
      <c r="Z243" s="46" t="str">
        <f>'[1]Variety Info'!L243</f>
        <v>Yes</v>
      </c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hidden="1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0</v>
      </c>
      <c r="I247" s="3">
        <f>'[1]Post Avails'!I247</f>
        <v>0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0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3514.8000000000011</v>
      </c>
      <c r="H248" s="3">
        <f>'[1]Post Avails'!H248</f>
        <v>3514.8000000000011</v>
      </c>
      <c r="I248" s="3">
        <f>'[1]Post Avails'!I248</f>
        <v>3514.8000000000011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10740.400000000003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5538.3310000000001</v>
      </c>
      <c r="H249" s="3">
        <f>'[1]Post Avails'!H249</f>
        <v>3610.8082000000004</v>
      </c>
      <c r="I249" s="3">
        <f>'[1]Post Avails'!I249</f>
        <v>3610.8082000000004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12760.947400000001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hidden="1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0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0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633.03600000000029</v>
      </c>
      <c r="H252" s="3">
        <f>'[1]Post Avails'!H252</f>
        <v>633.03600000000029</v>
      </c>
      <c r="I252" s="3">
        <f>'[1]Post Avails'!I252</f>
        <v>633.03600000000029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2170.2156923076927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81.400000000000091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81.400000000000091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367.04000000000019</v>
      </c>
      <c r="I257" s="3">
        <f>'[1]Post Avails'!I257</f>
        <v>367.04000000000019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1139.6800000000003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0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0</v>
      </c>
      <c r="I259" s="3">
        <f>'[1]Post Avails'!I259</f>
        <v>0.15999999999994544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88.909999999999854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1687.6399999999999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1286.3600000000001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6175.7500000000009</v>
      </c>
      <c r="H266" s="3">
        <f>'[1]Post Avails'!H266</f>
        <v>363.90250000000015</v>
      </c>
      <c r="I266" s="3">
        <f>'[1]Post Avails'!I266</f>
        <v>363.90250000000015</v>
      </c>
      <c r="J266" s="31">
        <f>'[1]Post Avails'!M266</f>
        <v>46.8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9185.5149999999994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5709.1</v>
      </c>
      <c r="H267" s="3">
        <f>'[1]Post Avails'!H267</f>
        <v>3663.9400000000005</v>
      </c>
      <c r="I267" s="3">
        <f>'[1]Post Avails'!I267</f>
        <v>3663.9400000000005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13037.980000000001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1396.4</v>
      </c>
      <c r="H269" s="3">
        <f>'[1]Post Avails'!H269</f>
        <v>707.83999999999992</v>
      </c>
      <c r="I269" s="3">
        <f>'[1]Post Avails'!I269</f>
        <v>707.83999999999992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2812.08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298.63500000000022</v>
      </c>
      <c r="H271" s="3">
        <f>'[1]Post Avails'!H271</f>
        <v>298.63500000000022</v>
      </c>
      <c r="I271" s="3">
        <f>'[1]Post Avails'!I271</f>
        <v>298.63500000000022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6706.5650000000005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406.53999999999905</v>
      </c>
      <c r="H272" s="3">
        <f>'[1]Post Avails'!H272</f>
        <v>406.53999999999905</v>
      </c>
      <c r="I272" s="3">
        <f>'[1]Post Avails'!I272</f>
        <v>406.53999999999905</v>
      </c>
      <c r="J272" s="31">
        <f>'[1]Post Avails'!M272</f>
        <v>405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2050.7799999999975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2827.2000000000003</v>
      </c>
      <c r="H273" s="3">
        <f>'[1]Post Avails'!H273</f>
        <v>1883.2800000000004</v>
      </c>
      <c r="I273" s="3">
        <f>'[1]Post Avails'!I273</f>
        <v>1883.2800000000004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7528.420000000001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425.52499999999964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3737.5249999999996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 t="str">
        <f>'[1]60mm'!B275</f>
        <v>Lonicera Henryi</v>
      </c>
      <c r="C275" s="15"/>
      <c r="D275" s="16"/>
      <c r="E275" s="17">
        <f>'[1]Post Avails'!C275</f>
        <v>819</v>
      </c>
      <c r="F275" s="17">
        <f>'[1]Post Avails'!D275</f>
        <v>0</v>
      </c>
      <c r="G275" s="3">
        <f>'[1]Post Avails'!G275</f>
        <v>1724</v>
      </c>
      <c r="H275" s="3">
        <f>'[1]Post Avails'!H275</f>
        <v>780.08000000000015</v>
      </c>
      <c r="I275" s="3">
        <f>'[1]Post Avails'!I275</f>
        <v>780.08000000000015</v>
      </c>
      <c r="J275" s="31">
        <f>'[1]Post Avails'!M275</f>
        <v>0</v>
      </c>
      <c r="K275" s="31">
        <f>'[1]Post Avails'!N275</f>
        <v>0</v>
      </c>
      <c r="L275" s="17">
        <f>'[1]Post Avails'!O275</f>
        <v>0</v>
      </c>
      <c r="M275" s="17">
        <f>'[1]Post Avails'!P275</f>
        <v>0</v>
      </c>
      <c r="N275" s="17">
        <f>'[1]Post Avails'!Q275</f>
        <v>0</v>
      </c>
      <c r="O275" s="33" t="str">
        <f>IF('[1]Post Avails'!T275&gt;30,"Available","Sold Out")</f>
        <v>Available</v>
      </c>
      <c r="P275" s="39">
        <f t="shared" si="9"/>
        <v>4104.16</v>
      </c>
      <c r="Q275" s="46" t="str">
        <f>'[1]Variety Info'!C275</f>
        <v>Bi-Color</v>
      </c>
      <c r="R275" s="46" t="str">
        <f>'[1]Variety Info'!D275</f>
        <v>2-3" (5-8cm)</v>
      </c>
      <c r="S275" s="46" t="str">
        <f>'[1]Variety Info'!E275</f>
        <v>June - August</v>
      </c>
      <c r="T275" s="46" t="str">
        <f>'[1]Variety Info'!F275</f>
        <v>10-30' (3.5-10m)</v>
      </c>
      <c r="U275" s="46">
        <f>'[1]Variety Info'!G275</f>
        <v>0</v>
      </c>
      <c r="V275" s="46">
        <f>'[1]Variety Info'!H275</f>
        <v>4</v>
      </c>
      <c r="W275" s="46">
        <f>'[1]Variety Info'!I275</f>
        <v>0</v>
      </c>
      <c r="X275" s="46" t="str">
        <f>'[1]Variety Info'!J275</f>
        <v>semi</v>
      </c>
      <c r="Y275" s="46">
        <f>'[1]Variety Info'!K275</f>
        <v>0</v>
      </c>
      <c r="Z275" s="46">
        <f>'[1]Variety Info'!L275</f>
        <v>0</v>
      </c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275.60000000000025</v>
      </c>
      <c r="H276" s="3">
        <f>'[1]Post Avails'!H276</f>
        <v>228.94999999999993</v>
      </c>
      <c r="I276" s="3">
        <f>'[1]Post Avails'!I276</f>
        <v>228.94999999999993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733.50000000000011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2120.2143496500598</v>
      </c>
      <c r="G277" s="3">
        <f>'[1]Post Avails'!G277</f>
        <v>0</v>
      </c>
      <c r="H277" s="3">
        <f>'[1]Post Avails'!H277</f>
        <v>1030.2399999999996</v>
      </c>
      <c r="I277" s="3">
        <f>'[1]Post Avails'!I277</f>
        <v>1030.2399999999996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4861.6943496500589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10504.8</v>
      </c>
      <c r="H278" s="3">
        <f>'[1]Post Avails'!H278</f>
        <v>9560.8799999999992</v>
      </c>
      <c r="I278" s="3">
        <f>'[1]Post Avails'!I278</f>
        <v>9560.8799999999992</v>
      </c>
      <c r="J278" s="31">
        <f>'[1]Post Avails'!M278</f>
        <v>97.2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30114.76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hidden="1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0</v>
      </c>
      <c r="H279" s="3">
        <f>'[1]Post Avails'!H279</f>
        <v>0</v>
      </c>
      <c r="I279" s="3">
        <f>'[1]Post Avails'!I279</f>
        <v>0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0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hidden="1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0</v>
      </c>
      <c r="I282" s="3">
        <f>'[1]Post Avails'!I282</f>
        <v>0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1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105.8799999999992</v>
      </c>
      <c r="H284" s="3">
        <f>'[1]Post Avails'!H284</f>
        <v>105.8799999999992</v>
      </c>
      <c r="I284" s="3">
        <f>'[1]Post Avails'!I284</f>
        <v>105.8799999999992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318.6399999999976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2961.2400000000002</v>
      </c>
      <c r="H285" s="3">
        <f>'[1]Post Avails'!H285</f>
        <v>531.73200000000043</v>
      </c>
      <c r="I285" s="3">
        <f>'[1]Post Avails'!I285</f>
        <v>531.73200000000043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4303.8640000000014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4179.1399999999994</v>
      </c>
      <c r="H288" s="3">
        <f>'[1]Post Avails'!H288</f>
        <v>657.54799999999932</v>
      </c>
      <c r="I288" s="3">
        <f>'[1]Post Avails'!I288</f>
        <v>657.54799999999932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241.80000000000007</v>
      </c>
      <c r="H291" s="3">
        <f>'[1]Post Avails'!H291</f>
        <v>76.590000000000032</v>
      </c>
      <c r="I291" s="3">
        <f>'[1]Post Avails'!I291</f>
        <v>76.590000000000032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395.98000000000013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776.04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777.04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849.37000000000035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850.37000000000035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3782.16</v>
      </c>
      <c r="G296" s="3">
        <f>'[1]Post Avails'!G296</f>
        <v>4282.2000000000007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8065.76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945.94999999999982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946.94999999999982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3792.07</v>
      </c>
      <c r="H298" s="3">
        <f>'[1]Post Avails'!H298</f>
        <v>306.39850000000035</v>
      </c>
      <c r="I298" s="3">
        <f>'[1]Post Avails'!I298</f>
        <v>306.39850000000035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4405.8670000000011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hidden="1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0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1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0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508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  <row r="303" spans="2:26" ht="15.75" customHeight="1" thickBot="1" x14ac:dyDescent="0.3">
      <c r="B303" s="1" t="str">
        <f>'[1]60mm'!B303</f>
        <v>Wisteria Assorted</v>
      </c>
      <c r="C303" s="15"/>
      <c r="D303" s="19"/>
      <c r="E303" s="17">
        <f>'[1]Post Avails'!C303</f>
        <v>0</v>
      </c>
      <c r="F303" s="17">
        <f>'[1]Post Avails'!D303</f>
        <v>0</v>
      </c>
      <c r="G303" s="3">
        <f>'[1]Post Avails'!G303</f>
        <v>0</v>
      </c>
      <c r="H303" s="3">
        <f>'[1]Post Avails'!H303</f>
        <v>0</v>
      </c>
      <c r="I303" s="3">
        <f>'[1]Post Avails'!I303</f>
        <v>0</v>
      </c>
      <c r="J303" s="31">
        <f>'[1]Post Avails'!M303</f>
        <v>0</v>
      </c>
      <c r="K303" s="31">
        <f>'[1]Post Avails'!N303</f>
        <v>0</v>
      </c>
      <c r="L303" s="17">
        <f>'[1]Post Avails'!O303</f>
        <v>0</v>
      </c>
      <c r="M303" s="17">
        <f>'[1]Post Avails'!P303</f>
        <v>0</v>
      </c>
      <c r="N303" s="17">
        <f>'[1]Post Avails'!Q303</f>
        <v>0</v>
      </c>
      <c r="O303" s="33" t="str">
        <f>IF('[1]Post Avails'!T303&gt;30,"Available","Sold Out")</f>
        <v>Sold Out</v>
      </c>
      <c r="Q303" s="46">
        <f>'[1]Variety Info'!C303</f>
        <v>0</v>
      </c>
      <c r="R303" s="46">
        <f>'[1]Variety Info'!D303</f>
        <v>0</v>
      </c>
      <c r="S303" s="46">
        <f>'[1]Variety Info'!E303</f>
        <v>0</v>
      </c>
      <c r="T303" s="46">
        <f>'[1]Variety Info'!F303</f>
        <v>0</v>
      </c>
      <c r="U303" s="46">
        <f>'[1]Variety Info'!G303</f>
        <v>0</v>
      </c>
      <c r="V303" s="46">
        <f>'[1]Variety Info'!H303</f>
        <v>0</v>
      </c>
      <c r="W303" s="46">
        <f>'[1]Variety Info'!I303</f>
        <v>0</v>
      </c>
      <c r="X303" s="46">
        <f>'[1]Variety Info'!J303</f>
        <v>0</v>
      </c>
      <c r="Y303" s="46">
        <f>'[1]Variety Info'!K303</f>
        <v>0</v>
      </c>
      <c r="Z303" s="46">
        <f>'[1]Variety Info'!L303</f>
        <v>0</v>
      </c>
    </row>
    <row r="304" spans="2:26" ht="15.75" customHeight="1" thickBot="1" x14ac:dyDescent="0.3">
      <c r="B304" s="1" t="str">
        <f>'[1]60mm'!B304</f>
        <v>Wisteria floribunda Aunt Dee</v>
      </c>
      <c r="C304" s="15"/>
      <c r="D304" s="19"/>
      <c r="E304" s="17">
        <f>'[1]Post Avails'!C304</f>
        <v>273</v>
      </c>
      <c r="F304" s="17">
        <f>'[1]Post Avails'!D304</f>
        <v>0</v>
      </c>
      <c r="G304" s="3">
        <f>'[1]Post Avails'!G304</f>
        <v>2196.0500000000002</v>
      </c>
      <c r="H304" s="3">
        <f>'[1]Post Avails'!H304</f>
        <v>582.56749999999988</v>
      </c>
      <c r="I304" s="3">
        <f>'[1]Post Avails'!I304</f>
        <v>582.56749999999988</v>
      </c>
      <c r="J304" s="31">
        <f>'[1]Post Avails'!M304</f>
        <v>0</v>
      </c>
      <c r="K304" s="31">
        <f>'[1]Post Avails'!N304</f>
        <v>0</v>
      </c>
      <c r="L304" s="17">
        <f>'[1]Post Avails'!O304</f>
        <v>0</v>
      </c>
      <c r="M304" s="17">
        <f>'[1]Post Avails'!P304</f>
        <v>0</v>
      </c>
      <c r="N304" s="17">
        <f>'[1]Post Avails'!Q304</f>
        <v>0</v>
      </c>
      <c r="O304" s="33" t="str">
        <f>IF('[1]Post Avails'!T304&gt;30,"Available","Sold Out")</f>
        <v>Available</v>
      </c>
      <c r="Q304" s="46" t="str">
        <f>'[1]Variety Info'!C304</f>
        <v>Blue</v>
      </c>
      <c r="R304" s="46">
        <f>'[1]Variety Info'!D304</f>
        <v>0</v>
      </c>
      <c r="S304" s="46" t="str">
        <f>'[1]Variety Info'!E304</f>
        <v>June - July</v>
      </c>
      <c r="T304" s="46" t="str">
        <f>'[1]Variety Info'!F304</f>
        <v>8-30' (3-10m)</v>
      </c>
      <c r="U304" s="46">
        <f>'[1]Variety Info'!G304</f>
        <v>0</v>
      </c>
      <c r="V304" s="46">
        <f>'[1]Variety Info'!H304</f>
        <v>4</v>
      </c>
      <c r="W304" s="46">
        <f>'[1]Variety Info'!I304</f>
        <v>0</v>
      </c>
      <c r="X304" s="46">
        <f>'[1]Variety Info'!J304</f>
        <v>0</v>
      </c>
      <c r="Y304" s="46">
        <f>'[1]Variety Info'!K304</f>
        <v>0</v>
      </c>
      <c r="Z304" s="46">
        <f>'[1]Variety Info'!L304</f>
        <v>0</v>
      </c>
    </row>
    <row r="305" spans="2:26" ht="15.75" customHeight="1" thickBot="1" x14ac:dyDescent="0.3">
      <c r="B305" s="1" t="str">
        <f>'[1]60mm'!B305</f>
        <v>Wisteria Blue Moon</v>
      </c>
      <c r="C305" s="15"/>
      <c r="D305" s="19"/>
      <c r="E305" s="17">
        <f>'[1]Post Avails'!C305</f>
        <v>195</v>
      </c>
      <c r="F305" s="17">
        <f>'[1]Post Avails'!D305</f>
        <v>0</v>
      </c>
      <c r="G305" s="3">
        <f>'[1]Post Avails'!G305</f>
        <v>967.69999999999982</v>
      </c>
      <c r="H305" s="3">
        <f>'[1]Post Avails'!H305</f>
        <v>0</v>
      </c>
      <c r="I305" s="3">
        <f>'[1]Post Avails'!I305</f>
        <v>0</v>
      </c>
      <c r="J305" s="31">
        <f>'[1]Post Avails'!M305</f>
        <v>0</v>
      </c>
      <c r="K305" s="31">
        <f>'[1]Post Avails'!N305</f>
        <v>0</v>
      </c>
      <c r="L305" s="17">
        <f>'[1]Post Avails'!O305</f>
        <v>0</v>
      </c>
      <c r="M305" s="17">
        <f>'[1]Post Avails'!P305</f>
        <v>0</v>
      </c>
      <c r="N305" s="17">
        <f>'[1]Post Avails'!Q305</f>
        <v>0</v>
      </c>
      <c r="O305" s="33" t="str">
        <f>IF('[1]Post Avails'!T305&gt;30,"Available","Sold Out")</f>
        <v>Available</v>
      </c>
      <c r="Q305" s="46" t="str">
        <f>'[1]Variety Info'!C305</f>
        <v>Blue</v>
      </c>
      <c r="R305" s="46">
        <f>'[1]Variety Info'!D305</f>
        <v>0</v>
      </c>
      <c r="S305" s="46" t="str">
        <f>'[1]Variety Info'!E305</f>
        <v>June - September</v>
      </c>
      <c r="T305" s="46" t="str">
        <f>'[1]Variety Info'!F305</f>
        <v>8-30' (3-10m)</v>
      </c>
      <c r="U305" s="46">
        <f>'[1]Variety Info'!G305</f>
        <v>0</v>
      </c>
      <c r="V305" s="46">
        <f>'[1]Variety Info'!H305</f>
        <v>4</v>
      </c>
      <c r="W305" s="46">
        <f>'[1]Variety Info'!I305</f>
        <v>0</v>
      </c>
      <c r="X305" s="46">
        <f>'[1]Variety Info'!J305</f>
        <v>0</v>
      </c>
      <c r="Y305" s="46">
        <f>'[1]Variety Info'!K305</f>
        <v>0</v>
      </c>
      <c r="Z305" s="46">
        <f>'[1]Variety Info'!L305</f>
        <v>0</v>
      </c>
    </row>
    <row r="306" spans="2:26" ht="15.75" customHeight="1" thickBot="1" x14ac:dyDescent="0.3">
      <c r="B306" s="1" t="str">
        <f>'[1]60mm'!B306</f>
        <v>Wisteria Floribunda Rosea</v>
      </c>
      <c r="C306" s="15"/>
      <c r="D306" s="19"/>
      <c r="E306" s="17">
        <f>'[1]Post Avails'!C306</f>
        <v>0</v>
      </c>
      <c r="F306" s="17">
        <f>'[1]Post Avails'!D306</f>
        <v>0</v>
      </c>
      <c r="G306" s="3">
        <f>'[1]Post Avails'!G306</f>
        <v>0</v>
      </c>
      <c r="H306" s="3">
        <f>'[1]Post Avails'!H306</f>
        <v>0</v>
      </c>
      <c r="I306" s="3">
        <f>'[1]Post Avails'!I306</f>
        <v>0</v>
      </c>
      <c r="J306" s="31">
        <f>'[1]Post Avails'!M306</f>
        <v>0</v>
      </c>
      <c r="K306" s="31">
        <f>'[1]Post Avails'!N306</f>
        <v>0</v>
      </c>
      <c r="L306" s="17">
        <f>'[1]Post Avails'!O306</f>
        <v>0</v>
      </c>
      <c r="M306" s="17">
        <f>'[1]Post Avails'!P306</f>
        <v>0</v>
      </c>
      <c r="N306" s="17">
        <f>'[1]Post Avails'!Q306</f>
        <v>0</v>
      </c>
      <c r="O306" s="33" t="str">
        <f>IF('[1]Post Avails'!T306&gt;30,"Available","Sold Out")</f>
        <v>Sold Out</v>
      </c>
      <c r="Q306" s="46">
        <f>'[1]Variety Info'!C306</f>
        <v>0</v>
      </c>
      <c r="R306" s="46">
        <f>'[1]Variety Info'!D306</f>
        <v>0</v>
      </c>
      <c r="S306" s="46">
        <f>'[1]Variety Info'!E306</f>
        <v>0</v>
      </c>
      <c r="T306" s="46">
        <f>'[1]Variety Info'!F306</f>
        <v>0</v>
      </c>
      <c r="U306" s="46">
        <f>'[1]Variety Info'!G306</f>
        <v>0</v>
      </c>
      <c r="V306" s="46">
        <f>'[1]Variety Info'!H306</f>
        <v>0</v>
      </c>
      <c r="W306" s="46">
        <f>'[1]Variety Info'!I306</f>
        <v>0</v>
      </c>
      <c r="X306" s="46">
        <f>'[1]Variety Info'!J306</f>
        <v>0</v>
      </c>
      <c r="Y306" s="46">
        <f>'[1]Variety Info'!K306</f>
        <v>0</v>
      </c>
      <c r="Z306" s="46">
        <f>'[1]Variety Info'!L306</f>
        <v>0</v>
      </c>
    </row>
    <row r="307" spans="2:26" ht="15.75" customHeight="1" thickBot="1" x14ac:dyDescent="0.3">
      <c r="B307" s="1" t="str">
        <f>'[1]60mm'!B307</f>
        <v>EDIBLES</v>
      </c>
      <c r="C307" s="15"/>
      <c r="D307" s="19"/>
      <c r="E307" s="17">
        <f>'[1]Post Avails'!C307</f>
        <v>0</v>
      </c>
      <c r="F307" s="17">
        <f>'[1]Post Avails'!D307</f>
        <v>0</v>
      </c>
      <c r="G307" s="3">
        <f>'[1]Post Avails'!G307</f>
        <v>0</v>
      </c>
      <c r="H307" s="3">
        <f>'[1]Post Avails'!H307</f>
        <v>0</v>
      </c>
      <c r="I307" s="3">
        <f>'[1]Post Avails'!I307</f>
        <v>0</v>
      </c>
      <c r="J307" s="31">
        <f>'[1]Post Avails'!M307</f>
        <v>0</v>
      </c>
      <c r="K307" s="31">
        <f>'[1]Post Avails'!N307</f>
        <v>0</v>
      </c>
      <c r="L307" s="17">
        <f>'[1]Post Avails'!O307</f>
        <v>0</v>
      </c>
      <c r="M307" s="17">
        <f>'[1]Post Avails'!P307</f>
        <v>0</v>
      </c>
      <c r="N307" s="17">
        <f>'[1]Post Avails'!Q307</f>
        <v>0</v>
      </c>
      <c r="O307" s="33" t="str">
        <f>IF('[1]Post Avails'!T307&gt;30,"Available","Sold Out")</f>
        <v>Sold Out</v>
      </c>
      <c r="Q307" s="46">
        <f>'[1]Variety Info'!C307</f>
        <v>0</v>
      </c>
      <c r="R307" s="46">
        <f>'[1]Variety Info'!D307</f>
        <v>0</v>
      </c>
      <c r="S307" s="46">
        <f>'[1]Variety Info'!E307</f>
        <v>0</v>
      </c>
      <c r="T307" s="46">
        <f>'[1]Variety Info'!F307</f>
        <v>0</v>
      </c>
      <c r="U307" s="46">
        <f>'[1]Variety Info'!G307</f>
        <v>0</v>
      </c>
      <c r="V307" s="46">
        <f>'[1]Variety Info'!H307</f>
        <v>0</v>
      </c>
      <c r="W307" s="46">
        <f>'[1]Variety Info'!I307</f>
        <v>0</v>
      </c>
      <c r="X307" s="46">
        <f>'[1]Variety Info'!J307</f>
        <v>0</v>
      </c>
      <c r="Y307" s="46">
        <f>'[1]Variety Info'!K307</f>
        <v>0</v>
      </c>
      <c r="Z307" s="46">
        <f>'[1]Variety Info'!L307</f>
        <v>0</v>
      </c>
    </row>
    <row r="308" spans="2:26" ht="15.75" customHeight="1" thickBot="1" x14ac:dyDescent="0.3">
      <c r="B308" s="1" t="str">
        <f>'[1]60mm'!B308</f>
        <v>Actindia Arguta Issai- (Kiwi)</v>
      </c>
      <c r="C308" s="15"/>
      <c r="D308" s="19"/>
      <c r="E308" s="17">
        <f>'[1]Post Avails'!C308</f>
        <v>0</v>
      </c>
      <c r="F308" s="17">
        <f>'[1]Post Avails'!D308</f>
        <v>326.15999999999997</v>
      </c>
      <c r="G308" s="3">
        <f>'[1]Post Avails'!G308</f>
        <v>0</v>
      </c>
      <c r="H308" s="3">
        <f>'[1]Post Avails'!H308</f>
        <v>0</v>
      </c>
      <c r="I308" s="3">
        <f>'[1]Post Avails'!I308</f>
        <v>0</v>
      </c>
      <c r="J308" s="31">
        <f>'[1]Post Avails'!M308</f>
        <v>0</v>
      </c>
      <c r="K308" s="31">
        <f>'[1]Post Avails'!N308</f>
        <v>0</v>
      </c>
      <c r="L308" s="17">
        <f>'[1]Post Avails'!O308</f>
        <v>0</v>
      </c>
      <c r="M308" s="17">
        <f>'[1]Post Avails'!P308</f>
        <v>0</v>
      </c>
      <c r="N308" s="17">
        <f>'[1]Post Avails'!Q308</f>
        <v>0</v>
      </c>
      <c r="O308" s="33" t="str">
        <f>IF('[1]Post Avails'!T308&gt;30,"Available","Sold Out")</f>
        <v>Available</v>
      </c>
      <c r="Q308" s="46" t="str">
        <f>'[1]Variety Info'!C308</f>
        <v>White</v>
      </c>
      <c r="R308" s="46" t="str">
        <f>'[1]Variety Info'!D308</f>
        <v>½-1" (1-3cm)</v>
      </c>
      <c r="S308" s="46" t="str">
        <f>'[1]Variety Info'!E308</f>
        <v>June - July</v>
      </c>
      <c r="T308" s="46" t="str">
        <f>'[1]Variety Info'!F308</f>
        <v>12-20' (3.5-6m)</v>
      </c>
      <c r="U308" s="46">
        <f>'[1]Variety Info'!G308</f>
        <v>0</v>
      </c>
      <c r="V308" s="46">
        <f>'[1]Variety Info'!H308</f>
        <v>4</v>
      </c>
      <c r="W308" s="46">
        <f>'[1]Variety Info'!I308</f>
        <v>0</v>
      </c>
      <c r="X308" s="46">
        <f>'[1]Variety Info'!J308</f>
        <v>0</v>
      </c>
      <c r="Y308" s="46" t="str">
        <f>'[1]Variety Info'!K308</f>
        <v>Yes</v>
      </c>
      <c r="Z308" s="46">
        <f>'[1]Variety Info'!L308</f>
        <v>0</v>
      </c>
    </row>
    <row r="309" spans="2:26" ht="15.75" customHeight="1" thickBot="1" x14ac:dyDescent="0.3">
      <c r="B309" s="1" t="str">
        <f>'[1]60mm'!B309</f>
        <v xml:space="preserve">Actin Kolomitka female </v>
      </c>
      <c r="C309" s="15"/>
      <c r="D309" s="19"/>
      <c r="E309" s="17">
        <f>'[1]Post Avails'!C309</f>
        <v>156</v>
      </c>
      <c r="F309" s="17">
        <f>'[1]Post Avails'!D309</f>
        <v>0</v>
      </c>
      <c r="G309" s="3">
        <f>'[1]Post Avails'!G309</f>
        <v>0</v>
      </c>
      <c r="H309" s="3">
        <f>'[1]Post Avails'!H309</f>
        <v>0</v>
      </c>
      <c r="I309" s="3">
        <f>'[1]Post Avails'!I309</f>
        <v>0</v>
      </c>
      <c r="J309" s="31">
        <f>'[1]Post Avails'!M309</f>
        <v>0</v>
      </c>
      <c r="K309" s="31">
        <f>'[1]Post Avails'!N309</f>
        <v>0</v>
      </c>
      <c r="L309" s="17">
        <f>'[1]Post Avails'!O309</f>
        <v>0</v>
      </c>
      <c r="M309" s="17">
        <f>'[1]Post Avails'!P309</f>
        <v>0</v>
      </c>
      <c r="N309" s="17">
        <f>'[1]Post Avails'!Q309</f>
        <v>0</v>
      </c>
      <c r="O309" s="33" t="str">
        <f>IF('[1]Post Avails'!T309&gt;30,"Available","Sold Out")</f>
        <v>Available</v>
      </c>
      <c r="Q309" s="46" t="str">
        <f>'[1]Variety Info'!C309</f>
        <v>White</v>
      </c>
      <c r="R309" s="46">
        <f>'[1]Variety Info'!D309</f>
        <v>0</v>
      </c>
      <c r="S309" s="46" t="str">
        <f>'[1]Variety Info'!E309</f>
        <v>May - June</v>
      </c>
      <c r="T309" s="46" t="str">
        <f>'[1]Variety Info'!F309</f>
        <v>12-20' (3.5-6m)</v>
      </c>
      <c r="U309" s="46">
        <f>'[1]Variety Info'!G309</f>
        <v>0</v>
      </c>
      <c r="V309" s="46">
        <f>'[1]Variety Info'!H309</f>
        <v>3</v>
      </c>
      <c r="W309" s="46">
        <f>'[1]Variety Info'!I309</f>
        <v>0</v>
      </c>
      <c r="X309" s="46">
        <f>'[1]Variety Info'!J309</f>
        <v>0</v>
      </c>
      <c r="Y309" s="46" t="str">
        <f>'[1]Variety Info'!K309</f>
        <v>Yes</v>
      </c>
      <c r="Z309" s="46">
        <f>'[1]Variety Info'!L309</f>
        <v>0</v>
      </c>
    </row>
    <row r="310" spans="2:26" ht="15.75" customHeight="1" thickBot="1" x14ac:dyDescent="0.3">
      <c r="B310" s="1" t="str">
        <f>'[1]60mm'!B310</f>
        <v>Actin Kolomitka male</v>
      </c>
      <c r="C310" s="15"/>
      <c r="D310" s="19"/>
      <c r="E310" s="17">
        <f>'[1]Post Avails'!C310</f>
        <v>0</v>
      </c>
      <c r="F310" s="17">
        <f>'[1]Post Avails'!D310</f>
        <v>0</v>
      </c>
      <c r="G310" s="3">
        <f>'[1]Post Avails'!G310</f>
        <v>0</v>
      </c>
      <c r="H310" s="3">
        <f>'[1]Post Avails'!H310</f>
        <v>0</v>
      </c>
      <c r="I310" s="3">
        <f>'[1]Post Avails'!I310</f>
        <v>49.279999999999973</v>
      </c>
      <c r="J310" s="31">
        <f>'[1]Post Avails'!M310</f>
        <v>0</v>
      </c>
      <c r="K310" s="31">
        <f>'[1]Post Avails'!N310</f>
        <v>0</v>
      </c>
      <c r="L310" s="17">
        <f>'[1]Post Avails'!O310</f>
        <v>0</v>
      </c>
      <c r="M310" s="17">
        <f>'[1]Post Avails'!P310</f>
        <v>0</v>
      </c>
      <c r="N310" s="17">
        <f>'[1]Post Avails'!Q310</f>
        <v>0</v>
      </c>
      <c r="O310" s="33" t="str">
        <f>IF('[1]Post Avails'!T310&gt;30,"Available","Sold Out")</f>
        <v>Sold Out</v>
      </c>
      <c r="Q310" s="46" t="str">
        <f>'[1]Variety Info'!C310</f>
        <v>White</v>
      </c>
      <c r="R310" s="46">
        <f>'[1]Variety Info'!D310</f>
        <v>0</v>
      </c>
      <c r="S310" s="46" t="str">
        <f>'[1]Variety Info'!E310</f>
        <v>May - June</v>
      </c>
      <c r="T310" s="46" t="str">
        <f>'[1]Variety Info'!F310</f>
        <v>12-20' (3.5-6m)</v>
      </c>
      <c r="U310" s="46">
        <f>'[1]Variety Info'!G310</f>
        <v>0</v>
      </c>
      <c r="V310" s="46">
        <f>'[1]Variety Info'!H310</f>
        <v>3</v>
      </c>
      <c r="W310" s="46">
        <f>'[1]Variety Info'!I310</f>
        <v>0</v>
      </c>
      <c r="X310" s="46">
        <f>'[1]Variety Info'!J310</f>
        <v>0</v>
      </c>
      <c r="Y310" s="46" t="str">
        <f>'[1]Variety Info'!K310</f>
        <v>Yes</v>
      </c>
      <c r="Z310" s="46">
        <f>'[1]Variety Info'!L310</f>
        <v>0</v>
      </c>
    </row>
    <row r="311" spans="2:26" ht="15.75" customHeight="1" thickBot="1" x14ac:dyDescent="0.3">
      <c r="B311" s="1" t="str">
        <f>'[1]60mm'!B311</f>
        <v xml:space="preserve">Grape Himrod Seedless Green </v>
      </c>
      <c r="C311" s="15"/>
      <c r="D311" s="19"/>
      <c r="E311" s="17">
        <f>'[1]Post Avails'!C311</f>
        <v>0</v>
      </c>
      <c r="F311" s="17">
        <f>'[1]Post Avails'!D311</f>
        <v>0</v>
      </c>
      <c r="G311" s="3">
        <f>'[1]Post Avails'!G311</f>
        <v>771.35000000000014</v>
      </c>
      <c r="H311" s="3">
        <f>'[1]Post Avails'!H311</f>
        <v>0</v>
      </c>
      <c r="I311" s="3">
        <f>'[1]Post Avails'!I311</f>
        <v>0</v>
      </c>
      <c r="J311" s="31">
        <f>'[1]Post Avails'!M311</f>
        <v>0</v>
      </c>
      <c r="K311" s="31">
        <f>'[1]Post Avails'!N311</f>
        <v>0</v>
      </c>
      <c r="L311" s="17">
        <f>'[1]Post Avails'!O311</f>
        <v>0</v>
      </c>
      <c r="M311" s="17">
        <f>'[1]Post Avails'!P311</f>
        <v>0</v>
      </c>
      <c r="N311" s="17">
        <f>'[1]Post Avails'!Q311</f>
        <v>0</v>
      </c>
      <c r="O311" s="33" t="str">
        <f>IF('[1]Post Avails'!T311&gt;30,"Available","Sold Out")</f>
        <v>Available</v>
      </c>
      <c r="Q311" s="46">
        <f>'[1]Variety Info'!C311</f>
        <v>0</v>
      </c>
      <c r="R311" s="46">
        <f>'[1]Variety Info'!D311</f>
        <v>0</v>
      </c>
      <c r="S311" s="46">
        <f>'[1]Variety Info'!E311</f>
        <v>0</v>
      </c>
      <c r="T311" s="46" t="str">
        <f>'[1]Variety Info'!F311</f>
        <v>15-20' (4.5-6m)</v>
      </c>
      <c r="U311" s="46">
        <f>'[1]Variety Info'!G311</f>
        <v>0</v>
      </c>
      <c r="V311" s="46">
        <f>'[1]Variety Info'!H311</f>
        <v>5</v>
      </c>
      <c r="W311" s="46">
        <f>'[1]Variety Info'!I311</f>
        <v>0</v>
      </c>
      <c r="X311" s="46">
        <f>'[1]Variety Info'!J311</f>
        <v>0</v>
      </c>
      <c r="Y311" s="46">
        <f>'[1]Variety Info'!K311</f>
        <v>0</v>
      </c>
      <c r="Z311" s="46">
        <f>'[1]Variety Info'!L311</f>
        <v>0</v>
      </c>
    </row>
    <row r="312" spans="2:26" ht="15.75" customHeight="1" thickBot="1" x14ac:dyDescent="0.3">
      <c r="B312" s="1" t="str">
        <f>'[1]60mm'!B312</f>
        <v xml:space="preserve">Grape Black Monukka Seedless </v>
      </c>
      <c r="C312" s="15"/>
      <c r="D312" s="19"/>
      <c r="E312" s="17">
        <f>'[1]Post Avails'!C312</f>
        <v>0</v>
      </c>
      <c r="F312" s="17">
        <f>'[1]Post Avails'!D312</f>
        <v>0</v>
      </c>
      <c r="G312" s="3">
        <f>'[1]Post Avails'!G312</f>
        <v>772.3</v>
      </c>
      <c r="H312" s="3">
        <f>'[1]Post Avails'!H312</f>
        <v>0</v>
      </c>
      <c r="I312" s="3">
        <f>'[1]Post Avails'!I312</f>
        <v>0</v>
      </c>
      <c r="J312" s="31">
        <f>'[1]Post Avails'!M312</f>
        <v>0</v>
      </c>
      <c r="K312" s="31">
        <f>'[1]Post Avails'!N312</f>
        <v>0</v>
      </c>
      <c r="L312" s="17">
        <f>'[1]Post Avails'!O312</f>
        <v>0</v>
      </c>
      <c r="M312" s="17">
        <f>'[1]Post Avails'!P312</f>
        <v>0</v>
      </c>
      <c r="N312" s="17">
        <f>'[1]Post Avails'!Q312</f>
        <v>0</v>
      </c>
      <c r="O312" s="33" t="str">
        <f>IF('[1]Post Avails'!T312&gt;30,"Available","Sold Out")</f>
        <v>Available</v>
      </c>
      <c r="Q312" s="46">
        <f>'[1]Variety Info'!C312</f>
        <v>0</v>
      </c>
      <c r="R312" s="46">
        <f>'[1]Variety Info'!D312</f>
        <v>0</v>
      </c>
      <c r="S312" s="46">
        <f>'[1]Variety Info'!E312</f>
        <v>0</v>
      </c>
      <c r="T312" s="46">
        <f>'[1]Variety Info'!F312</f>
        <v>0</v>
      </c>
      <c r="U312" s="46">
        <f>'[1]Variety Info'!G312</f>
        <v>0</v>
      </c>
      <c r="V312" s="46">
        <f>'[1]Variety Info'!H312</f>
        <v>6</v>
      </c>
      <c r="W312" s="46">
        <f>'[1]Variety Info'!I312</f>
        <v>0</v>
      </c>
      <c r="X312" s="46">
        <f>'[1]Variety Info'!J312</f>
        <v>0</v>
      </c>
      <c r="Y312" s="46">
        <f>'[1]Variety Info'!K312</f>
        <v>0</v>
      </c>
      <c r="Z312" s="46">
        <f>'[1]Variety Info'!L312</f>
        <v>0</v>
      </c>
    </row>
    <row r="313" spans="2:26" ht="15.75" customHeight="1" thickBot="1" x14ac:dyDescent="0.3">
      <c r="B313" s="1" t="str">
        <f>'[1]60mm'!B313</f>
        <v xml:space="preserve">Grape Suffolk Red Seedless </v>
      </c>
      <c r="C313" s="15"/>
      <c r="D313" s="19"/>
      <c r="E313" s="17">
        <f>'[1]Post Avails'!C313</f>
        <v>0</v>
      </c>
      <c r="F313" s="17">
        <f>'[1]Post Avails'!D313</f>
        <v>0</v>
      </c>
      <c r="G313" s="3">
        <f>'[1]Post Avails'!G313</f>
        <v>314.15000000000009</v>
      </c>
      <c r="H313" s="3">
        <f>'[1]Post Avails'!H313</f>
        <v>0</v>
      </c>
      <c r="I313" s="3">
        <f>'[1]Post Avails'!I313</f>
        <v>0</v>
      </c>
      <c r="J313" s="31">
        <f>'[1]Post Avails'!M313</f>
        <v>0</v>
      </c>
      <c r="K313" s="31">
        <f>'[1]Post Avails'!N313</f>
        <v>0</v>
      </c>
      <c r="L313" s="17">
        <f>'[1]Post Avails'!O313</f>
        <v>0</v>
      </c>
      <c r="M313" s="17">
        <f>'[1]Post Avails'!P313</f>
        <v>0</v>
      </c>
      <c r="N313" s="17">
        <f>'[1]Post Avails'!Q313</f>
        <v>0</v>
      </c>
      <c r="O313" s="33" t="str">
        <f>IF('[1]Post Avails'!T313&gt;30,"Available","Sold Out")</f>
        <v>Available</v>
      </c>
      <c r="Q313" s="46">
        <f>'[1]Variety Info'!C313</f>
        <v>0</v>
      </c>
      <c r="R313" s="46">
        <f>'[1]Variety Info'!D313</f>
        <v>0</v>
      </c>
      <c r="S313" s="46">
        <f>'[1]Variety Info'!E313</f>
        <v>0</v>
      </c>
      <c r="T313" s="46" t="str">
        <f>'[1]Variety Info'!F313</f>
        <v>12-20' (3.5-6m)</v>
      </c>
      <c r="U313" s="46">
        <f>'[1]Variety Info'!G313</f>
        <v>0</v>
      </c>
      <c r="V313" s="46">
        <f>'[1]Variety Info'!H313</f>
        <v>5</v>
      </c>
      <c r="W313" s="46">
        <f>'[1]Variety Info'!I313</f>
        <v>0</v>
      </c>
      <c r="X313" s="46">
        <f>'[1]Variety Info'!J313</f>
        <v>0</v>
      </c>
      <c r="Y313" s="46">
        <f>'[1]Variety Info'!K313</f>
        <v>0</v>
      </c>
      <c r="Z313" s="46">
        <f>'[1]Variety Info'!L313</f>
        <v>0</v>
      </c>
    </row>
    <row r="314" spans="2:26" ht="15.75" customHeight="1" thickBot="1" x14ac:dyDescent="0.3">
      <c r="B314" s="1" t="str">
        <f>'[1]60mm'!B314</f>
        <v xml:space="preserve">Grape Interlaken Seedless Yellow </v>
      </c>
      <c r="C314" s="15"/>
      <c r="D314" s="19"/>
      <c r="E314" s="17">
        <f>'[1]Post Avails'!C314</f>
        <v>0</v>
      </c>
      <c r="F314" s="17">
        <f>'[1]Post Avails'!D314</f>
        <v>0</v>
      </c>
      <c r="G314" s="3">
        <f>'[1]Post Avails'!G314</f>
        <v>621.10000000000014</v>
      </c>
      <c r="H314" s="3">
        <f>'[1]Post Avails'!H314</f>
        <v>0</v>
      </c>
      <c r="I314" s="3">
        <f>'[1]Post Avails'!I314</f>
        <v>0</v>
      </c>
      <c r="J314" s="31">
        <f>'[1]Post Avails'!M314</f>
        <v>0</v>
      </c>
      <c r="K314" s="31">
        <f>'[1]Post Avails'!N314</f>
        <v>0</v>
      </c>
      <c r="L314" s="17">
        <f>'[1]Post Avails'!O314</f>
        <v>0</v>
      </c>
      <c r="M314" s="17">
        <f>'[1]Post Avails'!P314</f>
        <v>0</v>
      </c>
      <c r="N314" s="17">
        <f>'[1]Post Avails'!Q314</f>
        <v>0</v>
      </c>
      <c r="O314" s="33" t="str">
        <f>IF('[1]Post Avails'!T314&gt;30,"Available","Sold Out")</f>
        <v>Available</v>
      </c>
      <c r="Q314" s="46">
        <f>'[1]Variety Info'!C314</f>
        <v>0</v>
      </c>
      <c r="R314" s="46">
        <f>'[1]Variety Info'!D314</f>
        <v>0</v>
      </c>
      <c r="S314" s="46">
        <f>'[1]Variety Info'!E314</f>
        <v>0</v>
      </c>
      <c r="T314" s="46">
        <f>'[1]Variety Info'!F314</f>
        <v>0</v>
      </c>
      <c r="U314" s="46">
        <f>'[1]Variety Info'!G314</f>
        <v>0</v>
      </c>
      <c r="V314" s="46">
        <f>'[1]Variety Info'!H314</f>
        <v>5</v>
      </c>
      <c r="W314" s="46">
        <f>'[1]Variety Info'!I314</f>
        <v>0</v>
      </c>
      <c r="X314" s="46">
        <f>'[1]Variety Info'!J314</f>
        <v>0</v>
      </c>
      <c r="Y314" s="46">
        <f>'[1]Variety Info'!K314</f>
        <v>0</v>
      </c>
      <c r="Z314" s="46">
        <f>'[1]Variety Info'!L314</f>
        <v>0</v>
      </c>
    </row>
    <row r="315" spans="2:26" ht="15.75" customHeight="1" thickBot="1" x14ac:dyDescent="0.3">
      <c r="B315" s="1" t="str">
        <f>'[1]60mm'!B315</f>
        <v>Humulus Lupulus Aureus (Common Hop)</v>
      </c>
      <c r="C315" s="15"/>
      <c r="D315" s="19"/>
      <c r="E315" s="17">
        <f>'[1]Post Avails'!C315</f>
        <v>780</v>
      </c>
      <c r="F315" s="17">
        <f>'[1]Post Avails'!D315</f>
        <v>0</v>
      </c>
      <c r="G315" s="3">
        <f>'[1]Post Avails'!G315</f>
        <v>0</v>
      </c>
      <c r="H315" s="3">
        <f>'[1]Post Avails'!H315</f>
        <v>208.87500000000011</v>
      </c>
      <c r="I315" s="3">
        <f>'[1]Post Avails'!I315</f>
        <v>208.87500000000011</v>
      </c>
      <c r="J315" s="31">
        <f>'[1]Post Avails'!M315</f>
        <v>0</v>
      </c>
      <c r="K315" s="31">
        <f>'[1]Post Avails'!N315</f>
        <v>0</v>
      </c>
      <c r="L315" s="17">
        <f>'[1]Post Avails'!O315</f>
        <v>0</v>
      </c>
      <c r="M315" s="17">
        <f>'[1]Post Avails'!P315</f>
        <v>0</v>
      </c>
      <c r="N315" s="17">
        <f>'[1]Post Avails'!Q315</f>
        <v>0</v>
      </c>
      <c r="O315" s="33" t="str">
        <f>IF('[1]Post Avails'!T315&gt;30,"Available","Sold Out")</f>
        <v>Available</v>
      </c>
      <c r="Q315" s="46" t="str">
        <f>'[1]Variety Info'!C315</f>
        <v>Greenish Yellow</v>
      </c>
      <c r="R315" s="46" t="str">
        <f>'[1]Variety Info'!D315</f>
        <v>½-1" (1-3cm)</v>
      </c>
      <c r="S315" s="46" t="str">
        <f>'[1]Variety Info'!E315</f>
        <v>July - August</v>
      </c>
      <c r="T315" s="46" t="str">
        <f>'[1]Variety Info'!F315</f>
        <v>12-20' (3.5-6m)</v>
      </c>
      <c r="U315" s="46">
        <f>'[1]Variety Info'!G315</f>
        <v>0</v>
      </c>
      <c r="V315" s="46">
        <f>'[1]Variety Info'!H315</f>
        <v>3</v>
      </c>
      <c r="W315" s="46">
        <f>'[1]Variety Info'!I315</f>
        <v>0</v>
      </c>
      <c r="X315" s="46">
        <f>'[1]Variety Info'!J315</f>
        <v>0</v>
      </c>
      <c r="Y315" s="46" t="str">
        <f>'[1]Variety Info'!K315</f>
        <v>Yes</v>
      </c>
      <c r="Z315" s="46">
        <f>'[1]Variety Info'!L315</f>
        <v>0</v>
      </c>
    </row>
    <row r="316" spans="2:26" ht="15.75" customHeight="1" thickBot="1" x14ac:dyDescent="0.3">
      <c r="B316" s="1" t="str">
        <f>'[1]60mm'!B316</f>
        <v>Humulus Lupulus Cascade (Common Hop)</v>
      </c>
      <c r="C316" s="15"/>
      <c r="D316" s="19"/>
      <c r="E316" s="17">
        <f>'[1]Post Avails'!C316</f>
        <v>0</v>
      </c>
      <c r="F316" s="17">
        <f>'[1]Post Avails'!D316</f>
        <v>0</v>
      </c>
      <c r="G316" s="3">
        <f>'[1]Post Avails'!G316</f>
        <v>366.04999999999995</v>
      </c>
      <c r="H316" s="3">
        <f>'[1]Post Avails'!H316</f>
        <v>366.04999999999995</v>
      </c>
      <c r="I316" s="3">
        <f>'[1]Post Avails'!I316</f>
        <v>366.04999999999995</v>
      </c>
      <c r="J316" s="31">
        <f>'[1]Post Avails'!M316</f>
        <v>0</v>
      </c>
      <c r="K316" s="31">
        <f>'[1]Post Avails'!N316</f>
        <v>0</v>
      </c>
      <c r="L316" s="17">
        <f>'[1]Post Avails'!O316</f>
        <v>0</v>
      </c>
      <c r="M316" s="17">
        <f>'[1]Post Avails'!P316</f>
        <v>0</v>
      </c>
      <c r="N316" s="17">
        <f>'[1]Post Avails'!Q316</f>
        <v>0</v>
      </c>
      <c r="O316" s="33" t="str">
        <f>IF('[1]Post Avails'!T316&gt;30,"Available","Sold Out")</f>
        <v>Sold Out</v>
      </c>
      <c r="Q316" s="46" t="str">
        <f>'[1]Variety Info'!C316</f>
        <v>Greenish Yellow</v>
      </c>
      <c r="R316" s="46">
        <f>'[1]Variety Info'!D316</f>
        <v>0</v>
      </c>
      <c r="S316" s="46" t="str">
        <f>'[1]Variety Info'!E316</f>
        <v>July - August</v>
      </c>
      <c r="T316" s="46" t="str">
        <f>'[1]Variety Info'!F316</f>
        <v>12-20' (3.5-6m)</v>
      </c>
      <c r="U316" s="46">
        <f>'[1]Variety Info'!G316</f>
        <v>0</v>
      </c>
      <c r="V316" s="46">
        <f>'[1]Variety Info'!H316</f>
        <v>3</v>
      </c>
      <c r="W316" s="46">
        <f>'[1]Variety Info'!I316</f>
        <v>0</v>
      </c>
      <c r="X316" s="46">
        <f>'[1]Variety Info'!J316</f>
        <v>0</v>
      </c>
      <c r="Y316" s="46" t="str">
        <f>'[1]Variety Info'!K316</f>
        <v>Yes</v>
      </c>
      <c r="Z316" s="46">
        <f>'[1]Variety Info'!L316</f>
        <v>0</v>
      </c>
    </row>
    <row r="317" spans="2:26" ht="15.75" customHeight="1" thickBot="1" x14ac:dyDescent="0.3">
      <c r="B317" s="1" t="str">
        <f>'[1]60mm'!B317</f>
        <v>Humulus Lupulus Nugget</v>
      </c>
      <c r="C317" s="15"/>
      <c r="D317" s="19"/>
      <c r="E317" s="17">
        <f>'[1]Post Avails'!C317</f>
        <v>0</v>
      </c>
      <c r="F317" s="17">
        <f>'[1]Post Avails'!D317</f>
        <v>0</v>
      </c>
      <c r="G317" s="3">
        <f>'[1]Post Avails'!G317</f>
        <v>108.45000000000005</v>
      </c>
      <c r="H317" s="3">
        <f>'[1]Post Avails'!H317</f>
        <v>0</v>
      </c>
      <c r="I317" s="3">
        <f>'[1]Post Avails'!I317</f>
        <v>0</v>
      </c>
      <c r="J317" s="31">
        <f>'[1]Post Avails'!M317</f>
        <v>0</v>
      </c>
      <c r="K317" s="31">
        <f>'[1]Post Avails'!N317</f>
        <v>0</v>
      </c>
      <c r="L317" s="17">
        <f>'[1]Post Avails'!O317</f>
        <v>0</v>
      </c>
      <c r="M317" s="17">
        <f>'[1]Post Avails'!P317</f>
        <v>0</v>
      </c>
      <c r="N317" s="17">
        <f>'[1]Post Avails'!Q317</f>
        <v>0</v>
      </c>
      <c r="O317" s="33" t="str">
        <f>IF('[1]Post Avails'!T317&gt;30,"Available","Sold Out")</f>
        <v>Available</v>
      </c>
      <c r="Q317" s="46" t="str">
        <f>'[1]Variety Info'!C317</f>
        <v>Greenish Yellow</v>
      </c>
      <c r="R317" s="46">
        <f>'[1]Variety Info'!D317</f>
        <v>0</v>
      </c>
      <c r="S317" s="46" t="str">
        <f>'[1]Variety Info'!E317</f>
        <v>July - August</v>
      </c>
      <c r="T317" s="46" t="str">
        <f>'[1]Variety Info'!F317</f>
        <v>12-20' (3.5-6m)</v>
      </c>
      <c r="U317" s="46">
        <f>'[1]Variety Info'!G317</f>
        <v>0</v>
      </c>
      <c r="V317" s="46">
        <f>'[1]Variety Info'!H317</f>
        <v>3</v>
      </c>
      <c r="W317" s="46">
        <f>'[1]Variety Info'!I317</f>
        <v>0</v>
      </c>
      <c r="X317" s="46">
        <f>'[1]Variety Info'!J317</f>
        <v>0</v>
      </c>
      <c r="Y317" s="46" t="str">
        <f>'[1]Variety Info'!K317</f>
        <v>Yes</v>
      </c>
      <c r="Z317" s="46">
        <f>'[1]Variety Info'!L317</f>
        <v>0</v>
      </c>
    </row>
  </sheetData>
  <autoFilter ref="A7:Z317" xr:uid="{00000000-0001-0000-0000-000000000000}">
    <filterColumn colId="15">
      <filters blank="1">
        <filter val="1,031"/>
        <filter val="1,080"/>
        <filter val="1,140"/>
        <filter val="1,153"/>
        <filter val="1,207"/>
        <filter val="1,230"/>
        <filter val="1,255"/>
        <filter val="1,275"/>
        <filter val="1,283"/>
        <filter val="1,368"/>
        <filter val="1,388"/>
        <filter val="1,604"/>
        <filter val="1,632"/>
        <filter val="1,699"/>
        <filter val="1,720"/>
        <filter val="1,747"/>
        <filter val="1,807"/>
        <filter val="1,849"/>
        <filter val="1,862"/>
        <filter val="1,868"/>
        <filter val="1,903"/>
        <filter val="10,590"/>
        <filter val="10,740"/>
        <filter val="102"/>
        <filter val="11,534"/>
        <filter val="116"/>
        <filter val="12,486"/>
        <filter val="12,761"/>
        <filter val="121"/>
        <filter val="122"/>
        <filter val="13,007"/>
        <filter val="13,038"/>
        <filter val="13,452"/>
        <filter val="13,706"/>
        <filter val="141"/>
        <filter val="148"/>
        <filter val="15,240"/>
        <filter val="15,888"/>
        <filter val="150"/>
        <filter val="154"/>
        <filter val="156"/>
        <filter val="165"/>
        <filter val="169"/>
        <filter val="17,073"/>
        <filter val="17,197"/>
        <filter val="17,347"/>
        <filter val="170"/>
        <filter val="18,032"/>
        <filter val="183"/>
        <filter val="19,172"/>
        <filter val="195"/>
        <filter val="2,051"/>
        <filter val="2,058"/>
        <filter val="2,121"/>
        <filter val="2,170"/>
        <filter val="2,255"/>
        <filter val="2,321"/>
        <filter val="2,468"/>
        <filter val="2,470"/>
        <filter val="2,657"/>
        <filter val="2,669"/>
        <filter val="2,801"/>
        <filter val="2,812"/>
        <filter val="2,813"/>
        <filter val="2,847"/>
        <filter val="2,862"/>
        <filter val="2,867"/>
        <filter val="201"/>
        <filter val="208"/>
        <filter val="23"/>
        <filter val="23,090"/>
        <filter val="23,163"/>
        <filter val="230"/>
        <filter val="233"/>
        <filter val="246"/>
        <filter val="253"/>
        <filter val="259"/>
        <filter val="26"/>
        <filter val="26,792"/>
        <filter val="27,118"/>
        <filter val="273"/>
        <filter val="276"/>
        <filter val="279"/>
        <filter val="3,221"/>
        <filter val="3,257"/>
        <filter val="3,358"/>
        <filter val="3,483"/>
        <filter val="3,572"/>
        <filter val="3,652"/>
        <filter val="3,709"/>
        <filter val="3,738"/>
        <filter val="3,970"/>
        <filter val="30,115"/>
        <filter val="311"/>
        <filter val="312"/>
        <filter val="319"/>
        <filter val="32"/>
        <filter val="32,959"/>
        <filter val="326"/>
        <filter val="337"/>
        <filter val="34,553"/>
        <filter val="349"/>
        <filter val="351"/>
        <filter val="361"/>
        <filter val="369"/>
        <filter val="380"/>
        <filter val="384"/>
        <filter val="390"/>
        <filter val="396"/>
        <filter val="4,104"/>
        <filter val="4,304"/>
        <filter val="4,406"/>
        <filter val="4,411"/>
        <filter val="4,525"/>
        <filter val="4,614"/>
        <filter val="4,719"/>
        <filter val="4,862"/>
        <filter val="41"/>
        <filter val="428"/>
        <filter val="46"/>
        <filter val="460"/>
        <filter val="464"/>
        <filter val="488"/>
        <filter val="49"/>
        <filter val="5,198"/>
        <filter val="5,293"/>
        <filter val="5,508"/>
        <filter val="5,596"/>
        <filter val="5,659"/>
        <filter val="5,705"/>
        <filter val="508"/>
        <filter val="512"/>
        <filter val="55"/>
        <filter val="56"/>
        <filter val="578"/>
        <filter val="599"/>
        <filter val="6,303"/>
        <filter val="6,707"/>
        <filter val="6,826"/>
        <filter val="643"/>
        <filter val="652"/>
        <filter val="7,434"/>
        <filter val="7,516"/>
        <filter val="7,528"/>
        <filter val="734"/>
        <filter val="736"/>
        <filter val="746"/>
        <filter val="756"/>
        <filter val="76"/>
        <filter val="770"/>
        <filter val="777"/>
        <filter val="783"/>
        <filter val="785"/>
        <filter val="8,066"/>
        <filter val="8,306"/>
        <filter val="81"/>
        <filter val="822"/>
        <filter val="849"/>
        <filter val="850"/>
        <filter val="868"/>
        <filter val="898"/>
        <filter val="9,186"/>
        <filter val="9,808"/>
        <filter val="910"/>
        <filter val="913"/>
        <filter val="924"/>
        <filter val="94"/>
        <filter val="947"/>
        <filter val="957"/>
        <filter val="993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2025-03-25T15:14:09Z</dcterms:modified>
</cp:coreProperties>
</file>