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9077514-3FB5-4B7F-88FE-7D9043E765A5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3" i="1" l="1"/>
  <c r="E173" i="1"/>
  <c r="F173" i="1"/>
  <c r="G173" i="1"/>
  <c r="H173" i="1"/>
  <c r="I173" i="1"/>
  <c r="J173" i="1"/>
  <c r="K173" i="1"/>
  <c r="L173" i="1"/>
  <c r="M173" i="1"/>
  <c r="N173" i="1"/>
  <c r="Q173" i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293" i="1"/>
  <c r="G264" i="1"/>
  <c r="G283" i="1"/>
  <c r="G24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272" i="1" l="1"/>
  <c r="I282" i="1"/>
  <c r="I292" i="1"/>
  <c r="I247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H243" i="1"/>
  <c r="P243" i="1" s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<sst xmlns="http://schemas.openxmlformats.org/spreadsheetml/2006/main" count="35" uniqueCount="25">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</sst>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80</v>
          </cell>
          <cell r="I13">
            <v>80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8352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800.56917039587279</v>
          </cell>
          <cell r="I27">
            <v>800.56917039587279</v>
          </cell>
          <cell r="M27">
            <v>2617.2000000000003</v>
          </cell>
          <cell r="N27">
            <v>1569.92</v>
          </cell>
          <cell r="O27">
            <v>0</v>
          </cell>
          <cell r="P27">
            <v>7792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668.16000000000008</v>
          </cell>
          <cell r="G28">
            <v>935.80799999999988</v>
          </cell>
          <cell r="H28">
            <v>727.10699999999997</v>
          </cell>
          <cell r="I28">
            <v>727.10699999999997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375.24645013574718</v>
          </cell>
          <cell r="G38">
            <v>0</v>
          </cell>
          <cell r="H38">
            <v>198.52800000000016</v>
          </cell>
          <cell r="I38">
            <v>198.52800000000016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2094.02</v>
          </cell>
          <cell r="H41">
            <v>1805.3000000000002</v>
          </cell>
          <cell r="I41">
            <v>1805.3000000000002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69.495000000000019</v>
          </cell>
          <cell r="I44">
            <v>69.495000000000019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2552.16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3197.16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4741.2799999999988</v>
          </cell>
          <cell r="O54">
            <v>1763.8000000000002</v>
          </cell>
          <cell r="P54">
            <v>7840.7999999999993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978.98</v>
          </cell>
          <cell r="H56">
            <v>978.98</v>
          </cell>
          <cell r="I56">
            <v>978.98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557.58962002085536</v>
          </cell>
          <cell r="G58">
            <v>1155.4399999999996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1406.1600000000003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99.680000000000121</v>
          </cell>
          <cell r="I60">
            <v>99.680000000000121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1658.1599999999999</v>
          </cell>
          <cell r="G73">
            <v>168.98400000000015</v>
          </cell>
          <cell r="H73">
            <v>154.98400000000015</v>
          </cell>
          <cell r="I73">
            <v>154.98400000000015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2789.6000000000022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4950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3047.16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1054.4799999999996</v>
          </cell>
          <cell r="H85">
            <v>1054.4799999999996</v>
          </cell>
          <cell r="I85">
            <v>1054.4799999999996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8897.1599999999962</v>
          </cell>
          <cell r="G98">
            <v>10261.391277108432</v>
          </cell>
          <cell r="H98">
            <v>7237.3912771084324</v>
          </cell>
          <cell r="I98">
            <v>7237.3912771084324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223.30872289156628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898.19999999999993</v>
          </cell>
          <cell r="I105">
            <v>898.19999999999993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151.23599999999999</v>
          </cell>
          <cell r="I116">
            <v>151.23599999999999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8.4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303.43999999999994</v>
          </cell>
          <cell r="H133">
            <v>303.43999999999994</v>
          </cell>
          <cell r="I133">
            <v>303.43999999999994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1496.7599999999998</v>
          </cell>
          <cell r="H134">
            <v>675.95999999999992</v>
          </cell>
          <cell r="I134">
            <v>675.95999999999992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1008.0199999999999</v>
          </cell>
          <cell r="I139">
            <v>1008.0199999999999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140.75280963855403</v>
          </cell>
          <cell r="I140">
            <v>140.75280963855403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4115.16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7445.1200000000008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2388.7091444465932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14373.984348221289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648.32946299484229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2376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3133.6000000000004</v>
          </cell>
          <cell r="N157">
            <v>6312.880000000001</v>
          </cell>
          <cell r="O157">
            <v>1255.1999999999998</v>
          </cell>
          <cell r="P157">
            <v>4896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10619.16</v>
          </cell>
          <cell r="G159">
            <v>0</v>
          </cell>
          <cell r="H159">
            <v>0</v>
          </cell>
          <cell r="I159">
            <v>0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332.15999999999997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97.06</v>
          </cell>
          <cell r="I168">
            <v>97.06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8837.1600000000035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3">
          <cell r="C173">
            <v>0</v>
          </cell>
          <cell r="D173">
            <v>2042.1599999999999</v>
          </cell>
          <cell r="G173">
            <v>0</v>
          </cell>
          <cell r="H173">
            <v>0</v>
          </cell>
          <cell r="I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1530</v>
          </cell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2337.6999999999998</v>
          </cell>
          <cell r="I183">
            <v>2337.6999999999998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2186.16</v>
          </cell>
          <cell r="G187">
            <v>0</v>
          </cell>
          <cell r="H187">
            <v>0</v>
          </cell>
          <cell r="I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47.584000000000017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294.22999999999996</v>
          </cell>
          <cell r="I196">
            <v>294.22999999999996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4956.9083703958695</v>
          </cell>
          <cell r="I197">
            <v>4956.9083703958695</v>
          </cell>
          <cell r="M197">
            <v>6127.7999999999993</v>
          </cell>
          <cell r="N197">
            <v>0</v>
          </cell>
          <cell r="O197">
            <v>0</v>
          </cell>
          <cell r="P197">
            <v>8230.4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2303.16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1414.2655483373501</v>
          </cell>
          <cell r="I201">
            <v>1414.2655483373501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2440.9669783132545</v>
          </cell>
          <cell r="I208">
            <v>2440.9669783132545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2876.16</v>
          </cell>
          <cell r="G209">
            <v>0</v>
          </cell>
          <cell r="H209">
            <v>190.5014110843382</v>
          </cell>
          <cell r="I209">
            <v>190.5014110843382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962.10959999999977</v>
          </cell>
          <cell r="G224">
            <v>0</v>
          </cell>
          <cell r="H224">
            <v>85.28000000000003</v>
          </cell>
          <cell r="I224">
            <v>85.28000000000003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812.16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363.90250000000015</v>
          </cell>
          <cell r="I266">
            <v>363.90250000000015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707.83999999999992</v>
          </cell>
          <cell r="I269">
            <v>707.83999999999992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228.94999999999993</v>
          </cell>
          <cell r="I276">
            <v>228.94999999999993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2714.2143496500598</v>
          </cell>
          <cell r="G277">
            <v>0</v>
          </cell>
          <cell r="H277">
            <v>1558.2399999999996</v>
          </cell>
          <cell r="I277">
            <v>1558.2399999999996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531.73200000000043</v>
          </cell>
          <cell r="I285">
            <v>531.73200000000043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76.590000000000032</v>
          </cell>
          <cell r="I291">
            <v>76.590000000000032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3782.16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306.39850000000035</v>
          </cell>
          <cell r="I298">
            <v>306.39850000000035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3">
          <cell r="B173" t="str">
            <v xml:space="preserve">Clematis Royal Cascade™ 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3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80</v>
      </c>
      <c r="I13" s="3">
        <f>'[1]Post Avails'!I13</f>
        <v>80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160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8352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800.56917039587279</v>
      </c>
      <c r="I27" s="3">
        <f>'[1]Post Avails'!I27</f>
        <v>800.56917039587279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7792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18798.618340791749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668.16000000000008</v>
      </c>
      <c r="G28" s="3">
        <f>'[1]Post Avails'!G28</f>
        <v>935.80799999999988</v>
      </c>
      <c r="H28" s="3">
        <f>'[1]Post Avails'!H28</f>
        <v>727.10699999999997</v>
      </c>
      <c r="I28" s="3">
        <f>'[1]Post Avails'!I28</f>
        <v>727.10699999999997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3058.1819999999998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620.6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375.24645013574718</v>
      </c>
      <c r="G38" s="3">
        <f>'[1]Post Avails'!G38</f>
        <v>0</v>
      </c>
      <c r="H38" s="3">
        <f>'[1]Post Avails'!H38</f>
        <v>198.52800000000016</v>
      </c>
      <c r="I38" s="3">
        <f>'[1]Post Avails'!I38</f>
        <v>198.52800000000016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1016.3024501357474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2094.02</v>
      </c>
      <c r="H41" s="3">
        <f>'[1]Post Avails'!H41</f>
        <v>1805.3000000000002</v>
      </c>
      <c r="I41" s="3">
        <f>'[1]Post Avails'!I41</f>
        <v>1805.3000000000002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5704.6200000000008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69.495000000000019</v>
      </c>
      <c r="I44" s="3">
        <f>'[1]Post Avails'!I44</f>
        <v>69.495000000000019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460.03000000000003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2552.16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2825.3599999999997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3197.16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4741.2799999999988</v>
      </c>
      <c r="L54" s="17">
        <f>'[1]Post Avails'!O54</f>
        <v>1763.8000000000002</v>
      </c>
      <c r="M54" s="17">
        <f>'[1]Post Avails'!P54</f>
        <v>7840.7999999999993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24889.94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978.98</v>
      </c>
      <c r="H56" s="3">
        <f>'[1]Post Avails'!H56</f>
        <v>978.98</v>
      </c>
      <c r="I56" s="3">
        <f>'[1]Post Avails'!I56</f>
        <v>978.98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3170.94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1155.4399999999996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1713.029620020855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1406.1600000000003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4614.1200000000008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99.680000000000121</v>
      </c>
      <c r="I60" s="3">
        <f>'[1]Post Avails'!I60</f>
        <v>99.680000000000121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199.36000000000024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13705.812688468159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1658.1599999999999</v>
      </c>
      <c r="G73" s="3">
        <f>'[1]Post Avails'!G73</f>
        <v>168.98400000000015</v>
      </c>
      <c r="H73" s="3">
        <f>'[1]Post Avails'!H73</f>
        <v>154.98400000000015</v>
      </c>
      <c r="I73" s="3">
        <f>'[1]Post Avails'!I73</f>
        <v>154.98400000000015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2847.3120000000004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2789.6000000000022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26792.280000000002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4950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12465.96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3047.16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6825.7999999999993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1054.4799999999996</v>
      </c>
      <c r="H85" s="3">
        <f>'[1]Post Avails'!H85</f>
        <v>1054.4799999999996</v>
      </c>
      <c r="I85" s="3">
        <f>'[1]Post Avails'!I85</f>
        <v>1054.4799999999996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4410.9999999999982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8897.1599999999962</v>
      </c>
      <c r="G98" s="3">
        <f>'[1]Post Avails'!G98</f>
        <v>10261.391277108432</v>
      </c>
      <c r="H98" s="3">
        <f>'[1]Post Avails'!H98</f>
        <v>7237.3912771084324</v>
      </c>
      <c r="I98" s="3">
        <f>'[1]Post Avails'!I98</f>
        <v>7237.3912771084324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43609.913831325292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223.30872289156628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224.30872289156628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898.19999999999993</v>
      </c>
      <c r="I105" s="3">
        <f>'[1]Post Avails'!I105</f>
        <v>898.19999999999993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2867.3399999999997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1765.3599999999997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151.23599999999999</v>
      </c>
      <c r="I116" s="3">
        <f>'[1]Post Avails'!I116</f>
        <v>151.23599999999999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924.49199999999996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8.4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8.4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2029.4799999999998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303.43999999999994</v>
      </c>
      <c r="H133" s="3">
        <f>'[1]Post Avails'!H133</f>
        <v>303.43999999999994</v>
      </c>
      <c r="I133" s="3">
        <f>'[1]Post Avails'!I133</f>
        <v>303.43999999999994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910.31999999999982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1496.7599999999998</v>
      </c>
      <c r="H134" s="3">
        <f>'[1]Post Avails'!H134</f>
        <v>675.95999999999992</v>
      </c>
      <c r="I134" s="3">
        <f>'[1]Post Avails'!I134</f>
        <v>675.95999999999992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3256.8399999999997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1008.0199999999999</v>
      </c>
      <c r="I139" s="3">
        <f>'[1]Post Avails'!I139</f>
        <v>1008.0199999999999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3572.2599999999998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140.75280963855403</v>
      </c>
      <c r="I140" s="3">
        <f>'[1]Post Avails'!I140</f>
        <v>140.75280963855403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2656.6368963855411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4115.16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7445.1200000000008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13451.68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2388.7091444465932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2405.909144446593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14373.984348221289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32959.218304847804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648.32946299484229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2376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6244.3894629948427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3133.6000000000004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4896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27091.952740791738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10619.16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19172.8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332.15999999999997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1153.3599999999999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97.06</v>
      </c>
      <c r="I168" s="3">
        <f>'[1]Post Avails'!I168</f>
        <v>97.06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784.65999999999985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8837.1600000000035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17073.160000000003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 t="str">
        <f>'[1]60mm'!B173</f>
        <v xml:space="preserve">Clematis Royal Cascade™ </v>
      </c>
      <c r="C173" s="15"/>
      <c r="D173" s="18"/>
      <c r="E173" s="17">
        <f>'[1]Post Avails'!C173</f>
        <v>0</v>
      </c>
      <c r="F173" s="17">
        <f>'[1]Post Avails'!D173</f>
        <v>2042.1599999999999</v>
      </c>
      <c r="G173" s="3">
        <f>'[1]Post Avails'!G173</f>
        <v>0</v>
      </c>
      <c r="H173" s="3">
        <f>'[1]Post Avails'!H173</f>
        <v>0</v>
      </c>
      <c r="I173" s="3">
        <f>'[1]Post Avails'!I173</f>
        <v>0</v>
      </c>
      <c r="J173" s="31">
        <f>'[1]Post Avails'!M173</f>
        <v>0</v>
      </c>
      <c r="K173" s="31">
        <f>'[1]Post Avails'!N173</f>
        <v>0</v>
      </c>
      <c r="L173" s="17">
        <f>'[1]Post Avails'!O173</f>
        <v>0</v>
      </c>
      <c r="M173" s="17">
        <f>'[1]Post Avails'!P173</f>
        <v>0</v>
      </c>
      <c r="N173" s="17">
        <f>'[1]Post Avails'!Q173</f>
        <v>1530</v>
      </c>
      <c r="O173" s="33" t="str">
        <f>IF('[1]Post Avails'!T173&gt;30,"Available","Sold Out")</f>
        <v>Sold Out</v>
      </c>
      <c r="P173" s="39">
        <f t="shared" si="5"/>
        <v>3572.16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2337.6999999999998</v>
      </c>
      <c r="I183" s="3">
        <f>'[1]Post Avails'!I183</f>
        <v>2337.6999999999998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8306.3799999999992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2186.16</v>
      </c>
      <c r="G187" s="3">
        <f>'[1]Post Avails'!G187</f>
        <v>0</v>
      </c>
      <c r="H187" s="3">
        <f>'[1]Post Avails'!H187</f>
        <v>0</v>
      </c>
      <c r="I187" s="3">
        <f>'[1]Post Avails'!I187</f>
        <v>0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2187.16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47.584000000000017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47.584000000000017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294.22999999999996</v>
      </c>
      <c r="I196" s="3">
        <f>'[1]Post Avails'!I196</f>
        <v>294.22999999999996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1079.52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4956.9083703958695</v>
      </c>
      <c r="I197" s="3">
        <f>'[1]Post Avails'!I197</f>
        <v>4956.9083703958695</v>
      </c>
      <c r="J197" s="31">
        <f>'[1]Post Avails'!M197</f>
        <v>6127.7999999999993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33446.776740791734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6328.32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19180.634643697478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2303.16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4524.6138313253014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1414.2655483373501</v>
      </c>
      <c r="I201" s="3">
        <f>'[1]Post Avails'!I201</f>
        <v>1414.2655483373501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4520.3510966746999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3709.3599999999988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2440.9669783132545</v>
      </c>
      <c r="I208" s="3">
        <f>'[1]Post Avails'!I208</f>
        <v>2440.9669783132545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8536.8939566265108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2876.16</v>
      </c>
      <c r="G209" s="3">
        <f>'[1]Post Avails'!G209</f>
        <v>0</v>
      </c>
      <c r="H209" s="3">
        <f>'[1]Post Avails'!H209</f>
        <v>190.5014110843382</v>
      </c>
      <c r="I209" s="3">
        <f>'[1]Post Avails'!I209</f>
        <v>190.5014110843382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8630.1828221686756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962.10959999999977</v>
      </c>
      <c r="G224" s="3">
        <f>'[1]Post Avails'!G224</f>
        <v>0</v>
      </c>
      <c r="H224" s="3">
        <f>'[1]Post Avails'!H224</f>
        <v>85.28000000000003</v>
      </c>
      <c r="I224" s="3">
        <f>'[1]Post Avails'!I224</f>
        <v>85.28000000000003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1133.6695999999997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868.93999999999994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9668.16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812.16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1405.96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363.90250000000015</v>
      </c>
      <c r="I266" s="3">
        <f>'[1]Post Avails'!I266</f>
        <v>363.90250000000015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9185.5149999999994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707.83999999999992</v>
      </c>
      <c r="I269" s="3">
        <f>'[1]Post Avails'!I269</f>
        <v>707.83999999999992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2812.08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7528.420000000001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228.94999999999993</v>
      </c>
      <c r="I276" s="3">
        <f>'[1]Post Avails'!I276</f>
        <v>228.94999999999993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733.50000000000011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2714.2143496500598</v>
      </c>
      <c r="G277" s="3">
        <f>'[1]Post Avails'!G277</f>
        <v>0</v>
      </c>
      <c r="H277" s="3">
        <f>'[1]Post Avails'!H277</f>
        <v>1558.2399999999996</v>
      </c>
      <c r="I277" s="3">
        <f>'[1]Post Avails'!I277</f>
        <v>1558.2399999999996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6511.6943496500589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531.73200000000043</v>
      </c>
      <c r="I285" s="3">
        <f>'[1]Post Avails'!I285</f>
        <v>531.73200000000043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4303.8640000000014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76.590000000000032</v>
      </c>
      <c r="I291" s="3">
        <f>'[1]Post Avails'!I291</f>
        <v>76.590000000000032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395.98000000000013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3782.16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8065.76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306.39850000000035</v>
      </c>
      <c r="I298" s="3">
        <f>'[1]Post Avails'!I298</f>
        <v>306.39850000000035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4405.8670000000011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16"/>
        <filter val="1,031"/>
        <filter val="1,080"/>
        <filter val="1,134"/>
        <filter val="1,140"/>
        <filter val="1,153"/>
        <filter val="1,207"/>
        <filter val="1,230"/>
        <filter val="1,255"/>
        <filter val="1,275"/>
        <filter val="1,283"/>
        <filter val="1,406"/>
        <filter val="1,604"/>
        <filter val="1,632"/>
        <filter val="1,713"/>
        <filter val="1,720"/>
        <filter val="1,765"/>
        <filter val="1,807"/>
        <filter val="1,849"/>
        <filter val="1,868"/>
        <filter val="1,903"/>
        <filter val="10,740"/>
        <filter val="102"/>
        <filter val="116"/>
        <filter val="12,466"/>
        <filter val="12,761"/>
        <filter val="121"/>
        <filter val="122"/>
        <filter val="13,007"/>
        <filter val="13,038"/>
        <filter val="13,452"/>
        <filter val="13,706"/>
        <filter val="141"/>
        <filter val="148"/>
        <filter val="15,888"/>
        <filter val="150"/>
        <filter val="154"/>
        <filter val="156"/>
        <filter val="160"/>
        <filter val="165"/>
        <filter val="169"/>
        <filter val="17,073"/>
        <filter val="17,347"/>
        <filter val="18,799"/>
        <filter val="183"/>
        <filter val="19,173"/>
        <filter val="19,181"/>
        <filter val="195"/>
        <filter val="199"/>
        <filter val="2,029"/>
        <filter val="2,051"/>
        <filter val="2,121"/>
        <filter val="2,170"/>
        <filter val="2,187"/>
        <filter val="2,255"/>
        <filter val="2,321"/>
        <filter val="2,406"/>
        <filter val="2,468"/>
        <filter val="2,657"/>
        <filter val="2,812"/>
        <filter val="2,813"/>
        <filter val="2,825"/>
        <filter val="2,847"/>
        <filter val="2,862"/>
        <filter val="2,867"/>
        <filter val="208"/>
        <filter val="224"/>
        <filter val="23"/>
        <filter val="230"/>
        <filter val="233"/>
        <filter val="24,890"/>
        <filter val="246"/>
        <filter val="253"/>
        <filter val="259"/>
        <filter val="26"/>
        <filter val="26,792"/>
        <filter val="27,092"/>
        <filter val="273"/>
        <filter val="276"/>
        <filter val="279"/>
        <filter val="3,058"/>
        <filter val="3,171"/>
        <filter val="3,221"/>
        <filter val="3,257"/>
        <filter val="3,358"/>
        <filter val="3,483"/>
        <filter val="3,572"/>
        <filter val="3,652"/>
        <filter val="3,709"/>
        <filter val="3,738"/>
        <filter val="3,970"/>
        <filter val="30,115"/>
        <filter val="311"/>
        <filter val="312"/>
        <filter val="319"/>
        <filter val="32"/>
        <filter val="32,959"/>
        <filter val="326"/>
        <filter val="33,447"/>
        <filter val="337"/>
        <filter val="349"/>
        <filter val="351"/>
        <filter val="361"/>
        <filter val="369"/>
        <filter val="380"/>
        <filter val="384"/>
        <filter val="390"/>
        <filter val="396"/>
        <filter val="4,304"/>
        <filter val="4,406"/>
        <filter val="4,411"/>
        <filter val="4,520"/>
        <filter val="4,525"/>
        <filter val="4,614"/>
        <filter val="4,719"/>
        <filter val="41"/>
        <filter val="428"/>
        <filter val="43,610"/>
        <filter val="46"/>
        <filter val="460"/>
        <filter val="464"/>
        <filter val="48"/>
        <filter val="488"/>
        <filter val="49"/>
        <filter val="5,198"/>
        <filter val="5,293"/>
        <filter val="5,508"/>
        <filter val="5,659"/>
        <filter val="5,705"/>
        <filter val="508"/>
        <filter val="512"/>
        <filter val="56"/>
        <filter val="578"/>
        <filter val="599"/>
        <filter val="6,244"/>
        <filter val="6,303"/>
        <filter val="6,328"/>
        <filter val="6,512"/>
        <filter val="6,707"/>
        <filter val="6,826"/>
        <filter val="621"/>
        <filter val="652"/>
        <filter val="7,434"/>
        <filter val="7,528"/>
        <filter val="734"/>
        <filter val="736"/>
        <filter val="746"/>
        <filter val="756"/>
        <filter val="76"/>
        <filter val="770"/>
        <filter val="777"/>
        <filter val="783"/>
        <filter val="785"/>
        <filter val="8,066"/>
        <filter val="8,306"/>
        <filter val="8,537"/>
        <filter val="8,630"/>
        <filter val="81"/>
        <filter val="822"/>
        <filter val="849"/>
        <filter val="850"/>
        <filter val="868"/>
        <filter val="869"/>
        <filter val="898"/>
        <filter val="9,186"/>
        <filter val="9,668"/>
        <filter val="910"/>
        <filter val="924"/>
        <filter val="94"/>
        <filter val="947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2025-03-14T16:03:15Z</dcterms:modified>
</cp:coreProperties>
</file>