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26FFE8E1-3101-465A-89B4-BFC9E84D89C3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0" i="1"/>
  <c r="E359" i="1"/>
  <c r="E358" i="1"/>
  <c r="E357" i="1"/>
  <c r="E348" i="1"/>
  <c r="E347" i="1"/>
  <c r="E346" i="1"/>
  <c r="E345" i="1"/>
  <c r="E344" i="1"/>
  <c r="E343" i="1"/>
  <c r="E342" i="1"/>
  <c r="E341" i="1"/>
  <c r="E340" i="1"/>
  <c r="E339" i="1"/>
  <c r="E336" i="1"/>
  <c r="E335" i="1"/>
  <c r="E334" i="1"/>
  <c r="E333" i="1"/>
  <c r="E331" i="1"/>
  <c r="E330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2" i="1" l="1"/>
  <c r="E363" i="1"/>
  <c r="E364" i="1"/>
  <c r="E365" i="1"/>
  <c r="E366" i="1"/>
  <c r="E367" i="1"/>
  <c r="E368" i="1"/>
  <c r="E369" i="1"/>
  <c r="E361" i="1"/>
  <c r="P8" i="1" l="1"/>
  <c r="O8" i="1"/>
  <c r="N8" i="1"/>
  <c r="M8" i="1"/>
  <c r="L8" i="1"/>
  <c r="K8" i="1"/>
  <c r="J8" i="1"/>
  <c r="I8" i="1"/>
  <c r="H8" i="1"/>
  <c r="G8" i="1"/>
  <c r="E235" i="1" l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98" i="1"/>
  <c r="E296" i="1"/>
  <c r="E174" i="1"/>
  <c r="E101" i="1"/>
  <c r="E298" i="1"/>
  <c r="E58" i="1"/>
  <c r="E226" i="1"/>
  <c r="E169" i="1"/>
  <c r="E140" i="1"/>
  <c r="E261" i="1"/>
  <c r="E150" i="1"/>
  <c r="E84" i="1"/>
  <c r="E48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273" i="1"/>
  <c r="E71" i="1"/>
  <c r="E91" i="1"/>
  <c r="E74" i="1"/>
  <c r="E232" i="1"/>
  <c r="E154" i="1"/>
  <c r="E219" i="1"/>
  <c r="E79" i="1"/>
  <c r="E100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108" i="1"/>
  <c r="E258" i="1"/>
  <c r="E223" i="1"/>
  <c r="E29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253" i="1"/>
  <c r="E159" i="1"/>
  <c r="E225" i="1"/>
  <c r="E81" i="1"/>
  <c r="E40" i="1"/>
  <c r="E67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83" i="1"/>
  <c r="E187" i="1"/>
  <c r="E262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222" i="1"/>
  <c r="E78" i="1"/>
  <c r="E123" i="1"/>
  <c r="E221" i="1"/>
  <c r="E75" i="1" l="1"/>
  <c r="E126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<sst xmlns="http://schemas.openxmlformats.org/spreadsheetml/2006/main" count="129" uniqueCount="100">
  <si>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</si>
  <si>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</si>
  <si>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</si>
  <si>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</si>
  <si>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</si>
  <si>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</si>
  <si>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</si>
  <si>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</si>
  <si>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</si>
  <si>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</si>
  <si>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</si>
  <si>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</si>
  <si>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</si>
  <si>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</si>
  <si>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</si>
  <si>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</si>
  <si>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</si>
  <si>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</si>
  <si>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</si>
  <si>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</si>
  <si>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</si>
  <si>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</si>
  <si>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</si>
  <si>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</si>
  <si>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</si>
  <si>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</si>
  <si>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</si>
  <si>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</si>
  <si>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</si>
  <si>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</si>
  <si>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</si>
  <si>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</si>
  <si>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</si>
  <si>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</si>
  <si>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</si>
  <si>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</si>
  <si>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</si>
  <si>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</si>
  <si>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</si>
  <si>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</si>
  <si>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</si>
  <si>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</si>
  <si>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</si>
  <si>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</si>
  <si>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</si>
  <si>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</si>
  <si>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</si>
  <si>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</si>
  <si>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</si>
  <si>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</si>
  <si>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</si>
  <si>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</si>
  <si>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</si>
  <si>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</si>
  <si>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</si>
  <si>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</si>
  <si>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</si>
  <si>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</si>
  <si>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</si>
  <si>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</si>
  <si>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</si>
  <si>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</si>
  <si>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</si>
  <si>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</si>
  <si>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</si>
  <si>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</si>
  <si>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</si>
  <si>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</si>
  <si>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</si>
  <si>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</si>
  <si>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</si>
  <si>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</si>
  <si>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</si>
  <si>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</si>
  <si>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</si>
  <si>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</si>
  <si>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</si>
  <si>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</si>
  <si>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</si>
  <si>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</si>
  <si>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</si>
  <si>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</si>
  <si>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</si>
  <si>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</si>
  <si>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</si>
  <si>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</si>
  <si>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</si>
  <si>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</si>
  <si>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</si>
  <si>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</si>
  <si>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</si>
  <si>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</si>
  <si>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</si>
  <si>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</si>
  <si>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</si>
  <si>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Dahlia - Assortment of 5 colours sold out</t>
  </si>
  <si>
    <r>
      <t xml:space="preserve">6" Regal (Martha Washington) - </t>
    </r>
    <r>
      <rPr>
        <b/>
        <sz val="10"/>
        <rFont val="Arial"/>
        <family val="2"/>
      </rPr>
      <t>Ready wk 15</t>
    </r>
  </si>
  <si>
    <r>
      <t xml:space="preserve">4.5" Gerbera -  </t>
    </r>
    <r>
      <rPr>
        <b/>
        <sz val="10"/>
        <rFont val="Arial"/>
        <family val="2"/>
      </rPr>
      <t>Ready wk 15</t>
    </r>
  </si>
  <si>
    <r>
      <t>4.5" Begonias Solenia -</t>
    </r>
    <r>
      <rPr>
        <b/>
        <sz val="10"/>
        <rFont val="Arial"/>
        <family val="2"/>
      </rPr>
      <t>Ready wk 15</t>
    </r>
  </si>
  <si>
    <t>4.5" Marigold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</si>
</sst>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0" fillId="2" borderId="1" xfId="0" applyNumberFormat="1" applyFill="1" applyBorder="1"/>
    <xf numFmtId="3" fontId="0" fillId="3" borderId="1" xfId="0" applyNumberFormat="1" applyFill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69.900000000000091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81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743.60000000000014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Only 10 plants</v>
          </cell>
        </row>
        <row r="15">
          <cell r="B15" t="str">
            <v>Not 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Ready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Blooming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41">
          <cell r="B41" t="str">
            <v>Blooming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Budded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>
            <v>0</v>
          </cell>
        </row>
        <row r="81">
          <cell r="B81" t="str">
            <v>Budded</v>
          </cell>
        </row>
        <row r="84">
          <cell r="B84" t="str">
            <v>Budded</v>
          </cell>
        </row>
        <row r="85">
          <cell r="B85" t="str">
            <v>Budded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Ready</v>
          </cell>
        </row>
        <row r="110">
          <cell r="B110" t="str">
            <v>Not 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Only 10 plants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Budded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Budded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Not Ready</v>
          </cell>
        </row>
        <row r="140">
          <cell r="B140" t="str">
            <v>Budded</v>
          </cell>
        </row>
        <row r="141">
          <cell r="B141" t="str">
            <v>Budded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Only 10 plants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Only 10 plants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>
            <v>0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Only 10 plants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Blooming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Only 10 plants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>
            <v>0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Not ready</v>
          </cell>
        </row>
        <row r="5">
          <cell r="J5" t="str">
            <v>bloom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9">
          <cell r="J9" t="str">
            <v>Not ready</v>
          </cell>
        </row>
        <row r="10">
          <cell r="J10" t="str">
            <v>Not ready</v>
          </cell>
        </row>
        <row r="11">
          <cell r="J11" t="str">
            <v>bloom</v>
          </cell>
        </row>
        <row r="12">
          <cell r="J12" t="str">
            <v>Not ready</v>
          </cell>
        </row>
        <row r="15">
          <cell r="J15" t="str">
            <v>bloom</v>
          </cell>
        </row>
        <row r="16">
          <cell r="J16" t="str">
            <v>Not ready</v>
          </cell>
        </row>
        <row r="17">
          <cell r="J17" t="str">
            <v>bloom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ready</v>
          </cell>
        </row>
        <row r="39">
          <cell r="J39" t="str">
            <v>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9"/>
  <sheetViews>
    <sheetView showGridLines="0" tabSelected="1" topLeftCell="B1" zoomScaleNormal="100" workbookViewId="0">
      <pane ySplit="7" topLeftCell="A8" activePane="bottomLeft" state="frozen"/>
      <selection pane="bottomLeft" activeCell="I379" sqref="I379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81"/>
      <c r="C2" s="82" t="s">
        <v>14</v>
      </c>
      <c r="D2" s="82"/>
      <c r="E2" s="82"/>
      <c r="F2" s="82"/>
      <c r="G2" s="82"/>
      <c r="H2" s="82"/>
      <c r="I2" s="17"/>
      <c r="J2" s="17"/>
    </row>
    <row r="3" spans="1:16" ht="24.95" customHeight="1" x14ac:dyDescent="0.25">
      <c r="B3" s="81"/>
      <c r="C3" s="82" t="s">
        <v>15</v>
      </c>
      <c r="D3" s="82"/>
      <c r="E3" s="82"/>
      <c r="F3" s="82"/>
      <c r="G3" s="82"/>
      <c r="H3" s="82"/>
      <c r="I3" s="17"/>
      <c r="J3" s="17"/>
    </row>
    <row r="4" spans="1:16" ht="29.25" customHeight="1" x14ac:dyDescent="0.25">
      <c r="B4" s="80" t="s">
        <v>53</v>
      </c>
      <c r="C4" s="82" t="s">
        <v>0</v>
      </c>
      <c r="D4" s="82"/>
      <c r="E4" s="82"/>
      <c r="F4" s="82"/>
      <c r="G4" s="82"/>
      <c r="H4" s="82"/>
      <c r="I4" s="17"/>
      <c r="J4" s="17"/>
    </row>
    <row r="5" spans="1:16" s="3" customFormat="1" ht="21.75" customHeight="1" x14ac:dyDescent="0.25">
      <c r="B5" s="80"/>
      <c r="C5" s="83"/>
      <c r="D5" s="83"/>
      <c r="E5" s="83"/>
      <c r="F5" s="84"/>
      <c r="G5" s="84"/>
      <c r="H5" s="84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58" t="s">
        <v>84</v>
      </c>
      <c r="C6" s="59"/>
      <c r="D6" s="59"/>
      <c r="E6" s="59"/>
      <c r="F6" s="59"/>
      <c r="G6" s="59"/>
      <c r="H6" s="59"/>
      <c r="I6" s="60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91</v>
      </c>
      <c r="C7" s="9" t="s">
        <v>1</v>
      </c>
      <c r="D7" s="10" t="s">
        <v>12</v>
      </c>
      <c r="E7" s="43" t="s">
        <v>61</v>
      </c>
      <c r="F7" s="50" t="s">
        <v>88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1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Only 10 plants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Ready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1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1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Budded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1" t="str">
        <f>'[2]1 Gal IGC Ready Report'!B102</f>
        <v>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 t="str">
        <f>'[2]1 Gal IGC Ready Report'!B122</f>
        <v>Only 10 plants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Budded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Budded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Not 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Budded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Only 10 plants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Only 10 plants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Only 10 plants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Available</v>
      </c>
      <c r="F198" s="51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 t="str">
        <f>'[2]1 Gal IGC Ready Report'!B283</f>
        <v>Only 10 plants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88</v>
      </c>
    </row>
    <row r="307" spans="2:8" ht="23.1" customHeight="1" x14ac:dyDescent="0.25">
      <c r="B307" s="55" t="s">
        <v>89</v>
      </c>
      <c r="C307" s="5"/>
      <c r="D307" s="18"/>
      <c r="E307" s="30" t="s">
        <v>13</v>
      </c>
      <c r="F307" s="30" t="s">
        <v>88</v>
      </c>
    </row>
    <row r="308" spans="2:8" ht="23.1" customHeight="1" x14ac:dyDescent="0.25">
      <c r="B308" s="34" t="s">
        <v>65</v>
      </c>
      <c r="C308" s="46" t="s">
        <v>64</v>
      </c>
      <c r="D308" s="5"/>
      <c r="E308" s="30" t="s">
        <v>13</v>
      </c>
      <c r="F308" s="30" t="s">
        <v>92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88</v>
      </c>
    </row>
    <row r="310" spans="2:8" ht="15" hidden="1" customHeight="1" x14ac:dyDescent="0.25">
      <c r="B310" s="36" t="s">
        <v>52</v>
      </c>
      <c r="C310" s="18"/>
      <c r="D310" s="5"/>
      <c r="E310" s="30" t="s">
        <v>66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86"/>
      <c r="E312" s="86"/>
      <c r="F312" s="86"/>
      <c r="G312" s="86"/>
      <c r="H312" s="86"/>
    </row>
    <row r="313" spans="2:8" ht="18" customHeight="1" x14ac:dyDescent="0.25">
      <c r="C313" s="44" t="s">
        <v>22</v>
      </c>
      <c r="D313" s="87"/>
      <c r="E313" s="87"/>
      <c r="F313" s="87"/>
      <c r="G313" s="87"/>
      <c r="H313" s="87"/>
    </row>
    <row r="314" spans="2:8" ht="18" customHeight="1" x14ac:dyDescent="0.25">
      <c r="B314" s="23"/>
      <c r="C314" s="44" t="s">
        <v>23</v>
      </c>
      <c r="D314" s="86"/>
      <c r="E314" s="86"/>
      <c r="F314" s="86"/>
      <c r="G314" s="86"/>
      <c r="H314" s="86"/>
    </row>
    <row r="315" spans="2:8" ht="18" customHeight="1" x14ac:dyDescent="0.25">
      <c r="B315" s="23"/>
      <c r="C315" s="88" t="s">
        <v>62</v>
      </c>
      <c r="D315" s="88"/>
      <c r="E315" s="88"/>
      <c r="F315" s="88"/>
      <c r="G315" s="88"/>
      <c r="H315" s="88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85"/>
      <c r="C317" s="85"/>
      <c r="D317" s="25"/>
      <c r="E317" s="26"/>
      <c r="F317" s="26"/>
    </row>
    <row r="318" spans="2:8" ht="18" customHeight="1" x14ac:dyDescent="0.25">
      <c r="B318" s="63" t="s">
        <v>54</v>
      </c>
      <c r="C318" s="64"/>
      <c r="D318" s="27" t="s">
        <v>17</v>
      </c>
      <c r="E318" s="28" t="s">
        <v>18</v>
      </c>
      <c r="F318" s="52"/>
    </row>
    <row r="319" spans="2:8" ht="18" customHeight="1" x14ac:dyDescent="0.25">
      <c r="B319" s="70" t="s">
        <v>25</v>
      </c>
      <c r="C319" s="71"/>
      <c r="D319" s="29"/>
      <c r="E319" s="30" t="str">
        <f>'[4]Summary Avail'!$J$2</f>
        <v>bloom</v>
      </c>
    </row>
    <row r="320" spans="2:8" ht="18" customHeight="1" x14ac:dyDescent="0.25">
      <c r="B320" s="62" t="s">
        <v>98</v>
      </c>
      <c r="C320" s="62"/>
      <c r="D320" s="29"/>
      <c r="E320" s="57" t="str">
        <f>'[4]Summary Avail'!$J$3</f>
        <v>bloom</v>
      </c>
    </row>
    <row r="321" spans="2:5" ht="18" customHeight="1" x14ac:dyDescent="0.25">
      <c r="B321" s="62" t="s">
        <v>51</v>
      </c>
      <c r="C321" s="62"/>
      <c r="D321" s="29"/>
      <c r="E321" s="30" t="str">
        <f>'[4]Summary Avail'!$J$4</f>
        <v>Not ready</v>
      </c>
    </row>
    <row r="322" spans="2:5" ht="18" customHeight="1" x14ac:dyDescent="0.25">
      <c r="B322" s="78" t="s">
        <v>93</v>
      </c>
      <c r="C322" s="79"/>
      <c r="D322" s="29"/>
      <c r="E322" s="30" t="str">
        <f>'[4]Summary Avail'!$J$2</f>
        <v>bloom</v>
      </c>
    </row>
    <row r="323" spans="2:5" ht="18" customHeight="1" x14ac:dyDescent="0.25">
      <c r="B323" s="62" t="s">
        <v>26</v>
      </c>
      <c r="C323" s="62"/>
      <c r="D323" s="29"/>
      <c r="E323" s="30" t="str">
        <f>'[4]Summary Avail'!$J$6</f>
        <v>Not ready</v>
      </c>
    </row>
    <row r="324" spans="2:5" ht="18" customHeight="1" x14ac:dyDescent="0.25">
      <c r="B324" s="62" t="s">
        <v>27</v>
      </c>
      <c r="C324" s="62"/>
      <c r="D324" s="29"/>
      <c r="E324" s="30" t="str">
        <f>'[4]Summary Avail'!$J$10</f>
        <v>Not ready</v>
      </c>
    </row>
    <row r="325" spans="2:5" ht="18" customHeight="1" x14ac:dyDescent="0.25">
      <c r="B325" s="62" t="s">
        <v>55</v>
      </c>
      <c r="C325" s="62"/>
      <c r="D325" s="29"/>
      <c r="E325" s="30" t="str">
        <f>'[4]Summary Avail'!$J$8</f>
        <v>Not ready</v>
      </c>
    </row>
    <row r="326" spans="2:5" ht="18" customHeight="1" x14ac:dyDescent="0.25">
      <c r="B326" s="61" t="s">
        <v>68</v>
      </c>
      <c r="C326" s="61"/>
      <c r="D326" s="29"/>
      <c r="E326" s="30" t="s">
        <v>90</v>
      </c>
    </row>
    <row r="327" spans="2:5" ht="18" customHeight="1" x14ac:dyDescent="0.25">
      <c r="B327" s="62" t="s">
        <v>97</v>
      </c>
      <c r="C327" s="62"/>
      <c r="D327" s="29"/>
      <c r="E327" s="57" t="str">
        <f>'[4]Summary Avail'!$J$11</f>
        <v>bloom</v>
      </c>
    </row>
    <row r="328" spans="2:5" ht="18" customHeight="1" x14ac:dyDescent="0.25">
      <c r="B328" s="62" t="s">
        <v>28</v>
      </c>
      <c r="C328" s="62"/>
      <c r="D328" s="29"/>
      <c r="E328" s="30" t="str">
        <f>'[4]Summary Avail'!$J$12</f>
        <v>Not ready</v>
      </c>
    </row>
    <row r="329" spans="2:5" ht="18" customHeight="1" x14ac:dyDescent="0.25">
      <c r="B329" s="78" t="s">
        <v>99</v>
      </c>
      <c r="C329" s="79"/>
      <c r="D329" s="29"/>
      <c r="E329" s="56" t="s">
        <v>86</v>
      </c>
    </row>
    <row r="330" spans="2:5" ht="18" customHeight="1" x14ac:dyDescent="0.25">
      <c r="B330" s="62" t="s">
        <v>29</v>
      </c>
      <c r="C330" s="62"/>
      <c r="D330" s="29"/>
      <c r="E330" s="30" t="str">
        <f>'[4]Summary Avail'!$J$7</f>
        <v>Not ready</v>
      </c>
    </row>
    <row r="331" spans="2:5" ht="18" customHeight="1" x14ac:dyDescent="0.25">
      <c r="B331" s="62" t="s">
        <v>30</v>
      </c>
      <c r="C331" s="62"/>
      <c r="D331" s="29"/>
      <c r="E331" s="57" t="str">
        <f>'[4]Summary Avail'!$J$11</f>
        <v>bloom</v>
      </c>
    </row>
    <row r="332" spans="2:5" ht="18" customHeight="1" x14ac:dyDescent="0.25">
      <c r="B332" s="62" t="s">
        <v>94</v>
      </c>
      <c r="C332" s="62"/>
      <c r="D332" s="29"/>
      <c r="E332" s="56" t="s">
        <v>86</v>
      </c>
    </row>
    <row r="333" spans="2:5" ht="18" customHeight="1" x14ac:dyDescent="0.25">
      <c r="B333" s="61" t="s">
        <v>95</v>
      </c>
      <c r="C333" s="61"/>
      <c r="D333" s="29"/>
      <c r="E333" s="30" t="str">
        <f>'[4]Summary Avail'!$J$5</f>
        <v>bloom</v>
      </c>
    </row>
    <row r="334" spans="2:5" ht="18" customHeight="1" x14ac:dyDescent="0.25">
      <c r="B334" s="62" t="s">
        <v>50</v>
      </c>
      <c r="C334" s="62"/>
      <c r="D334" s="30"/>
      <c r="E334" s="30" t="str">
        <f>'[4]Summary Avail'!$J$15</f>
        <v>bloom</v>
      </c>
    </row>
    <row r="335" spans="2:5" ht="18" customHeight="1" x14ac:dyDescent="0.25">
      <c r="B335" s="62" t="s">
        <v>31</v>
      </c>
      <c r="C335" s="62"/>
      <c r="D335" s="29"/>
      <c r="E335" s="30" t="str">
        <f>'[4]Summary Avail'!$J$16</f>
        <v>Not ready</v>
      </c>
    </row>
    <row r="336" spans="2:5" ht="18" customHeight="1" x14ac:dyDescent="0.25">
      <c r="B336" s="62" t="s">
        <v>96</v>
      </c>
      <c r="C336" s="62"/>
      <c r="D336" s="29"/>
      <c r="E336" s="57" t="str">
        <f>'[4]Summary Avail'!$J$17</f>
        <v>bloom</v>
      </c>
    </row>
    <row r="337" spans="1:6 16381:16381" ht="9" customHeight="1" x14ac:dyDescent="0.25">
      <c r="D337" s="2"/>
    </row>
    <row r="338" spans="1:6 16381:16381" ht="18" customHeight="1" x14ac:dyDescent="0.25">
      <c r="A338" s="37"/>
      <c r="B338" s="65" t="s">
        <v>60</v>
      </c>
      <c r="C338" s="66"/>
      <c r="D338" s="28" t="s">
        <v>17</v>
      </c>
      <c r="E338" s="33" t="s">
        <v>18</v>
      </c>
      <c r="F338" s="53"/>
      <c r="XFA338" s="37"/>
    </row>
    <row r="339" spans="1:6 16381:16381" ht="18" customHeight="1" x14ac:dyDescent="0.25">
      <c r="B339" s="61" t="s">
        <v>67</v>
      </c>
      <c r="C339" s="61"/>
      <c r="D339" s="29"/>
      <c r="E339" s="30" t="str">
        <f>'[4]Summary Avail'!$J4</f>
        <v>Not ready</v>
      </c>
    </row>
    <row r="340" spans="1:6 16381:16381" ht="18" customHeight="1" x14ac:dyDescent="0.25">
      <c r="B340" s="62" t="s">
        <v>49</v>
      </c>
      <c r="C340" s="62"/>
      <c r="D340" s="29"/>
      <c r="E340" s="30" t="str">
        <f>'[4]Summary Avail'!$J5</f>
        <v>bloom</v>
      </c>
    </row>
    <row r="341" spans="1:6 16381:16381" ht="18" customHeight="1" x14ac:dyDescent="0.25">
      <c r="B341" s="61" t="s">
        <v>82</v>
      </c>
      <c r="C341" s="61"/>
      <c r="D341" s="29"/>
      <c r="E341" s="30" t="str">
        <f>'[4]Summary Avail'!$J6</f>
        <v>Not ready</v>
      </c>
    </row>
    <row r="342" spans="1:6 16381:16381" ht="18" customHeight="1" x14ac:dyDescent="0.25">
      <c r="B342" s="61" t="s">
        <v>81</v>
      </c>
      <c r="C342" s="61"/>
      <c r="D342" s="29"/>
      <c r="E342" s="30" t="str">
        <f>'[4]Summary Avail'!$J8</f>
        <v>Not ready</v>
      </c>
    </row>
    <row r="343" spans="1:6 16381:16381" ht="18" customHeight="1" x14ac:dyDescent="0.25">
      <c r="B343" s="61" t="s">
        <v>79</v>
      </c>
      <c r="C343" s="61"/>
      <c r="D343" s="29"/>
      <c r="E343" s="30" t="str">
        <f>'[4]Summary Avail'!$J9</f>
        <v>Not ready</v>
      </c>
    </row>
    <row r="344" spans="1:6 16381:16381" ht="18" customHeight="1" x14ac:dyDescent="0.25">
      <c r="B344" s="62" t="s">
        <v>56</v>
      </c>
      <c r="C344" s="62"/>
      <c r="D344" s="29"/>
      <c r="E344" s="30" t="str">
        <f>'[4]Summary Avail'!$J$25</f>
        <v>Not ready</v>
      </c>
    </row>
    <row r="345" spans="1:6 16381:16381" ht="18" customHeight="1" x14ac:dyDescent="0.25">
      <c r="B345" s="62" t="s">
        <v>44</v>
      </c>
      <c r="C345" s="62"/>
      <c r="D345" s="29"/>
      <c r="E345" s="30" t="str">
        <f>'[4]Summary Avail'!$J10</f>
        <v>Not ready</v>
      </c>
    </row>
    <row r="346" spans="1:6 16381:16381" ht="18" customHeight="1" x14ac:dyDescent="0.25">
      <c r="B346" s="61" t="s">
        <v>80</v>
      </c>
      <c r="C346" s="61"/>
      <c r="D346" s="29"/>
      <c r="E346" s="30" t="str">
        <f>'[4]Summary Avail'!$J$24</f>
        <v>Not ready</v>
      </c>
    </row>
    <row r="347" spans="1:6 16381:16381" ht="18" customHeight="1" x14ac:dyDescent="0.25">
      <c r="B347" s="62" t="s">
        <v>45</v>
      </c>
      <c r="C347" s="62"/>
      <c r="D347" s="29"/>
      <c r="E347" s="30" t="str">
        <f>'[4]Summary Avail'!$J$26</f>
        <v>Not ready</v>
      </c>
    </row>
    <row r="348" spans="1:6 16381:16381" ht="18" customHeight="1" x14ac:dyDescent="0.25">
      <c r="B348" s="62" t="s">
        <v>46</v>
      </c>
      <c r="C348" s="62"/>
      <c r="D348" s="29"/>
      <c r="E348" s="30" t="str">
        <f>'[4]Summary Avail'!$J$29</f>
        <v>Not ready</v>
      </c>
    </row>
    <row r="349" spans="1:6 16381:16381" ht="9.75" customHeight="1" x14ac:dyDescent="0.25">
      <c r="B349" s="31"/>
      <c r="D349" s="31"/>
    </row>
    <row r="350" spans="1:6 16381:16381" ht="18" hidden="1" customHeight="1" x14ac:dyDescent="0.25">
      <c r="B350" s="37" t="s">
        <v>59</v>
      </c>
      <c r="C350" s="40"/>
      <c r="D350" s="27" t="s">
        <v>17</v>
      </c>
      <c r="E350" s="28" t="s">
        <v>18</v>
      </c>
      <c r="F350" s="52"/>
    </row>
    <row r="351" spans="1:6 16381:16381" ht="15" hidden="1" customHeight="1" x14ac:dyDescent="0.25">
      <c r="B351" s="61" t="s">
        <v>72</v>
      </c>
      <c r="C351" s="61"/>
      <c r="D351" s="29"/>
      <c r="E351" s="30" t="s">
        <v>71</v>
      </c>
    </row>
    <row r="352" spans="1:6 16381:16381" ht="15" hidden="1" customHeight="1" x14ac:dyDescent="0.25">
      <c r="B352" s="61" t="s">
        <v>73</v>
      </c>
      <c r="C352" s="61"/>
      <c r="D352" s="29"/>
      <c r="E352" s="30" t="s">
        <v>71</v>
      </c>
    </row>
    <row r="353" spans="2:6" ht="15" hidden="1" customHeight="1" x14ac:dyDescent="0.25">
      <c r="B353" s="61" t="s">
        <v>74</v>
      </c>
      <c r="C353" s="61"/>
      <c r="D353" s="29"/>
      <c r="E353" s="30" t="s">
        <v>71</v>
      </c>
    </row>
    <row r="354" spans="2:6" ht="15" hidden="1" customHeight="1" x14ac:dyDescent="0.25">
      <c r="B354" s="61" t="s">
        <v>75</v>
      </c>
      <c r="C354" s="61"/>
      <c r="D354" s="29"/>
      <c r="E354" s="30" t="s">
        <v>71</v>
      </c>
    </row>
    <row r="355" spans="2:6" ht="15" hidden="1" customHeight="1" x14ac:dyDescent="0.25">
      <c r="B355" s="61" t="s">
        <v>76</v>
      </c>
      <c r="C355" s="61"/>
      <c r="D355" s="29"/>
      <c r="E355" s="30" t="s">
        <v>71</v>
      </c>
    </row>
    <row r="356" spans="2:6" ht="18" customHeight="1" x14ac:dyDescent="0.25">
      <c r="B356" s="65" t="s">
        <v>24</v>
      </c>
      <c r="C356" s="66"/>
      <c r="D356" s="27" t="s">
        <v>17</v>
      </c>
      <c r="E356" s="28" t="s">
        <v>18</v>
      </c>
      <c r="F356" s="52"/>
    </row>
    <row r="357" spans="2:6" ht="18" customHeight="1" x14ac:dyDescent="0.25">
      <c r="B357" s="62" t="s">
        <v>63</v>
      </c>
      <c r="C357" s="62"/>
      <c r="D357" s="29"/>
      <c r="E357" s="35" t="str">
        <f>'[4]Summary Avail'!$J$38</f>
        <v>ready</v>
      </c>
      <c r="F357" s="54"/>
    </row>
    <row r="358" spans="2:6" ht="18" customHeight="1" x14ac:dyDescent="0.25">
      <c r="B358" s="62" t="s">
        <v>47</v>
      </c>
      <c r="C358" s="62"/>
      <c r="D358" s="29"/>
      <c r="E358" s="35" t="str">
        <f>'[4]Summary Avail'!$J$39</f>
        <v>ready</v>
      </c>
      <c r="F358" s="54"/>
    </row>
    <row r="359" spans="2:6" ht="18" customHeight="1" x14ac:dyDescent="0.25">
      <c r="B359" s="78" t="s">
        <v>87</v>
      </c>
      <c r="C359" s="79"/>
      <c r="D359" s="29"/>
      <c r="E359" s="35" t="str">
        <f>'[4]Summary Avail'!$J$36</f>
        <v>Not ready</v>
      </c>
      <c r="F359" s="54"/>
    </row>
    <row r="360" spans="2:6" ht="18" customHeight="1" x14ac:dyDescent="0.25">
      <c r="B360" s="62" t="s">
        <v>48</v>
      </c>
      <c r="C360" s="62"/>
      <c r="D360" s="29"/>
      <c r="E360" s="35" t="str">
        <f>'[4]Summary Avail'!$J$47</f>
        <v>Not ready</v>
      </c>
      <c r="F360" s="54"/>
    </row>
    <row r="361" spans="2:6" ht="15" hidden="1" customHeight="1" x14ac:dyDescent="0.25">
      <c r="B361" s="77" t="s">
        <v>58</v>
      </c>
      <c r="C361" s="77"/>
      <c r="D361" s="29"/>
      <c r="E361" s="35">
        <f>'[4]Summary Avail'!$H$45</f>
        <v>-4.3199999999999932</v>
      </c>
      <c r="F361" s="54"/>
    </row>
    <row r="362" spans="2:6" ht="15" hidden="1" customHeight="1" x14ac:dyDescent="0.25">
      <c r="B362" s="67" t="s">
        <v>34</v>
      </c>
      <c r="C362" s="68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70" t="s">
        <v>32</v>
      </c>
      <c r="C363" s="71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70" t="s">
        <v>33</v>
      </c>
      <c r="C364" s="71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70" t="s">
        <v>35</v>
      </c>
      <c r="C365" s="71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70" t="s">
        <v>36</v>
      </c>
      <c r="C366" s="71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70" t="s">
        <v>37</v>
      </c>
      <c r="C367" s="71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70" t="s">
        <v>38</v>
      </c>
      <c r="C368" s="71"/>
      <c r="D368" s="39"/>
      <c r="E368" s="35">
        <f>'[4]Summary Avail'!$H$45</f>
        <v>-4.3199999999999932</v>
      </c>
      <c r="F368" s="54"/>
    </row>
    <row r="369" spans="2:6" ht="15" hidden="1" customHeight="1" x14ac:dyDescent="0.25">
      <c r="B369" s="73" t="s">
        <v>39</v>
      </c>
      <c r="C369" s="74"/>
      <c r="D369" s="39"/>
      <c r="E369" s="35">
        <f>'[4]Summary Avail'!$H$45</f>
        <v>-4.3199999999999932</v>
      </c>
      <c r="F369" s="54"/>
    </row>
    <row r="370" spans="2:6" ht="18" customHeight="1" x14ac:dyDescent="0.25">
      <c r="B370" s="75" t="s">
        <v>57</v>
      </c>
      <c r="C370" s="75"/>
      <c r="D370" s="29"/>
      <c r="E370" s="49" t="s">
        <v>86</v>
      </c>
      <c r="F370" s="54"/>
    </row>
    <row r="371" spans="2:6" ht="15" customHeight="1" x14ac:dyDescent="0.25">
      <c r="B371" s="67" t="s">
        <v>40</v>
      </c>
      <c r="C371" s="76"/>
      <c r="D371" s="29"/>
      <c r="E371" s="49" t="s">
        <v>86</v>
      </c>
      <c r="F371" s="54"/>
    </row>
    <row r="372" spans="2:6" ht="15" hidden="1" customHeight="1" x14ac:dyDescent="0.25">
      <c r="B372" s="47" t="s">
        <v>41</v>
      </c>
      <c r="C372" s="47"/>
      <c r="D372" s="29"/>
      <c r="E372" s="49" t="s">
        <v>86</v>
      </c>
      <c r="F372" s="54"/>
    </row>
    <row r="373" spans="2:6" ht="15" hidden="1" customHeight="1" x14ac:dyDescent="0.25">
      <c r="B373" s="47" t="s">
        <v>42</v>
      </c>
      <c r="C373" s="47"/>
      <c r="D373" s="29"/>
      <c r="E373" s="49" t="s">
        <v>86</v>
      </c>
      <c r="F373" s="54"/>
    </row>
    <row r="374" spans="2:6" ht="15" customHeight="1" x14ac:dyDescent="0.25">
      <c r="B374" s="47" t="s">
        <v>83</v>
      </c>
      <c r="C374" s="47"/>
      <c r="D374" s="29"/>
      <c r="E374" s="49" t="s">
        <v>86</v>
      </c>
      <c r="F374" s="54"/>
    </row>
    <row r="375" spans="2:6" ht="15" hidden="1" customHeight="1" x14ac:dyDescent="0.25">
      <c r="B375" s="48" t="s">
        <v>69</v>
      </c>
      <c r="C375" s="48"/>
      <c r="D375" s="29"/>
      <c r="E375" s="49" t="s">
        <v>86</v>
      </c>
      <c r="F375" s="54"/>
    </row>
    <row r="376" spans="2:6" ht="15" customHeight="1" x14ac:dyDescent="0.25">
      <c r="B376" s="48" t="s">
        <v>70</v>
      </c>
      <c r="C376" s="48"/>
      <c r="D376" s="29"/>
      <c r="E376" s="49" t="s">
        <v>86</v>
      </c>
      <c r="F376" s="54"/>
    </row>
    <row r="377" spans="2:6" ht="15" customHeight="1" x14ac:dyDescent="0.25">
      <c r="B377" s="48" t="s">
        <v>85</v>
      </c>
      <c r="C377" s="48"/>
      <c r="D377" s="29"/>
      <c r="E377" s="49" t="s">
        <v>86</v>
      </c>
      <c r="F377" s="54"/>
    </row>
    <row r="378" spans="2:6" ht="18" customHeight="1" x14ac:dyDescent="0.25">
      <c r="B378" s="69" t="s">
        <v>77</v>
      </c>
      <c r="C378" s="69"/>
      <c r="D378" s="29"/>
      <c r="E378" s="35" t="s">
        <v>78</v>
      </c>
      <c r="F378" s="54"/>
    </row>
    <row r="379" spans="2:6" ht="18" customHeight="1" x14ac:dyDescent="0.25">
      <c r="B379" s="72" t="s">
        <v>43</v>
      </c>
      <c r="C379" s="72"/>
      <c r="D379" s="29"/>
      <c r="E379" s="49" t="s">
        <v>86</v>
      </c>
      <c r="F379" s="54"/>
    </row>
  </sheetData>
  <autoFilter ref="A7:XFA302" xr:uid="{00000000-0001-0000-0000-000000000000}">
    <filterColumn colId="4">
      <filters>
        <filter val="Available"/>
      </filters>
    </filterColumn>
  </autoFilter>
  <mergeCells count="65">
    <mergeCell ref="B317:C317"/>
    <mergeCell ref="D312:H312"/>
    <mergeCell ref="D313:H313"/>
    <mergeCell ref="D314:H314"/>
    <mergeCell ref="C315:H315"/>
    <mergeCell ref="B4:B5"/>
    <mergeCell ref="B2:B3"/>
    <mergeCell ref="C2:H2"/>
    <mergeCell ref="C3:H3"/>
    <mergeCell ref="C4:H4"/>
    <mergeCell ref="C5:H5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29:C329"/>
    <mergeCell ref="B360:C360"/>
    <mergeCell ref="B361:C361"/>
    <mergeCell ref="B359:C359"/>
    <mergeCell ref="B340:C340"/>
    <mergeCell ref="B341:C341"/>
    <mergeCell ref="B342:C342"/>
    <mergeCell ref="B343:C343"/>
    <mergeCell ref="B344:C344"/>
    <mergeCell ref="B345:C345"/>
    <mergeCell ref="B355:C355"/>
    <mergeCell ref="B356:C356"/>
    <mergeCell ref="B357:C357"/>
    <mergeCell ref="B358:C358"/>
    <mergeCell ref="B379:C379"/>
    <mergeCell ref="B368:C368"/>
    <mergeCell ref="B369:C369"/>
    <mergeCell ref="B370:C370"/>
    <mergeCell ref="B371:C371"/>
    <mergeCell ref="B362:C362"/>
    <mergeCell ref="B378:C378"/>
    <mergeCell ref="B363:C363"/>
    <mergeCell ref="B364:C364"/>
    <mergeCell ref="B365:C365"/>
    <mergeCell ref="B366:C366"/>
    <mergeCell ref="B367:C367"/>
    <mergeCell ref="B6:I6"/>
    <mergeCell ref="B351:C351"/>
    <mergeCell ref="B352:C352"/>
    <mergeCell ref="B353:C353"/>
    <mergeCell ref="B354:C354"/>
    <mergeCell ref="B346:C346"/>
    <mergeCell ref="B347:C347"/>
    <mergeCell ref="B348:C348"/>
    <mergeCell ref="B335:C335"/>
    <mergeCell ref="B336:C336"/>
    <mergeCell ref="B318:C318"/>
    <mergeCell ref="B338:C338"/>
    <mergeCell ref="B339:C339"/>
    <mergeCell ref="B330:C330"/>
    <mergeCell ref="B331:C331"/>
    <mergeCell ref="B332:C332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2025-04-03T15:14:31Z</dcterms:modified>
</cp:coreProperties>
</file>