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31F1110C-40C0-4D01-9639-5400906D1F81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3" i="1" l="1"/>
  <c r="R173" i="1"/>
  <c r="S173" i="1"/>
  <c r="T173" i="1"/>
  <c r="U173" i="1"/>
  <c r="V173" i="1"/>
  <c r="W173" i="1"/>
  <c r="X173" i="1"/>
  <c r="Y173" i="1"/>
  <c r="Z17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287" i="1" l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F235" i="1" l="1"/>
  <c r="F287" i="1" l="1"/>
  <c r="F268" i="1"/>
  <c r="F254" i="1"/>
  <c r="F260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206" i="1"/>
  <c r="F301" i="1"/>
  <c r="F225" i="1"/>
  <c r="F43" i="1"/>
  <c r="F63" i="1"/>
  <c r="F22" i="1"/>
  <c r="F29" i="1"/>
  <c r="F272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13" i="1"/>
  <c r="F129" i="1"/>
  <c r="F183" i="1"/>
  <c r="F99" i="1"/>
  <c r="F123" i="1"/>
  <c r="F250" i="1"/>
  <c r="F91" i="1"/>
  <c r="F261" i="1"/>
  <c r="F84" i="1"/>
  <c r="F125" i="1"/>
  <c r="F61" i="1"/>
  <c r="F143" i="1"/>
  <c r="F216" i="1"/>
  <c r="F42" i="1"/>
  <c r="F269" i="1"/>
  <c r="F70" i="1"/>
  <c r="F191" i="1"/>
  <c r="F214" i="1"/>
  <c r="F12" i="1"/>
  <c r="F182" i="1"/>
  <c r="F286" i="1"/>
  <c r="F188" i="1"/>
  <c r="F34" i="1"/>
  <c r="F48" i="1"/>
  <c r="F112" i="1"/>
  <c r="F187" i="1"/>
  <c r="F228" i="1"/>
  <c r="F146" i="1"/>
  <c r="F111" i="1"/>
  <c r="F32" i="1"/>
  <c r="F58" i="1"/>
  <c r="F57" i="1"/>
  <c r="F148" i="1"/>
  <c r="F223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135" i="1"/>
  <c r="F51" i="1"/>
  <c r="F200" i="1"/>
  <c r="F85" i="1"/>
  <c r="F247" i="1"/>
  <c r="F231" i="1"/>
  <c r="F184" i="1"/>
  <c r="F192" i="1"/>
  <c r="F167" i="1"/>
  <c r="F18" i="1"/>
  <c r="F122" i="1"/>
  <c r="F137" i="1"/>
  <c r="F19" i="1"/>
  <c r="F56" i="1"/>
  <c r="F105" i="1"/>
  <c r="F221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130" i="1"/>
  <c r="P130" i="1" s="1"/>
  <c r="O29" i="1"/>
  <c r="P29" i="1" s="1"/>
  <c r="J236" i="1" l="1"/>
  <c r="J238" i="1"/>
  <c r="J237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89" i="1"/>
  <c r="J249" i="1"/>
  <c r="J247" i="1"/>
  <c r="J266" i="1"/>
  <c r="J296" i="1"/>
  <c r="J298" i="1"/>
  <c r="J252" i="1"/>
  <c r="J248" i="1"/>
  <c r="J276" i="1"/>
  <c r="J278" i="1"/>
  <c r="J245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173" i="1"/>
  <c r="P173" i="1" s="1"/>
  <c r="O198" i="1"/>
  <c r="P198" i="1" s="1"/>
  <c r="O296" i="1"/>
  <c r="O174" i="1"/>
  <c r="P174" i="1" s="1"/>
  <c r="O101" i="1"/>
  <c r="P101" i="1" s="1"/>
  <c r="O298" i="1"/>
  <c r="O58" i="1"/>
  <c r="P58" i="1" s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19" i="1"/>
  <c r="P219" i="1" s="1"/>
  <c r="O79" i="1"/>
  <c r="P79" i="1" s="1"/>
  <c r="O100" i="1"/>
  <c r="P100" i="1" s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108" i="1"/>
  <c r="P108" i="1" s="1"/>
  <c r="O258" i="1"/>
  <c r="O223" i="1"/>
  <c r="P223" i="1" s="1"/>
  <c r="O29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83" i="1"/>
  <c r="P83" i="1" s="1"/>
  <c r="O187" i="1"/>
  <c r="P187" i="1" s="1"/>
  <c r="O262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E241" i="1"/>
  <c r="G293" i="1"/>
  <c r="G264" i="1"/>
  <c r="G28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302" i="1"/>
  <c r="P253" i="1"/>
  <c r="I237" i="1"/>
  <c r="I272" i="1" l="1"/>
  <c r="I282" i="1"/>
  <c r="I292" i="1"/>
  <c r="I247" i="1"/>
  <c r="H302" i="1"/>
  <c r="P242" i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244" i="1"/>
  <c r="P244" i="1" s="1"/>
  <c r="I257" i="1"/>
  <c r="I278" i="1"/>
  <c r="H286" i="1"/>
  <c r="I300" i="1"/>
  <c r="H262" i="1"/>
  <c r="H264" i="1"/>
  <c r="H249" i="1"/>
  <c r="P249" i="1" s="1"/>
  <c r="H289" i="1"/>
  <c r="P289" i="1" s="1"/>
  <c r="I297" i="1"/>
  <c r="H282" i="1"/>
  <c r="P282" i="1" s="1"/>
  <c r="H272" i="1"/>
  <c r="P272" i="1" s="1"/>
  <c r="H248" i="1"/>
  <c r="P248" i="1" s="1"/>
  <c r="I240" i="1"/>
  <c r="I277" i="1"/>
  <c r="I255" i="1"/>
  <c r="H283" i="1"/>
  <c r="P283" i="1" s="1"/>
  <c r="I266" i="1" l="1"/>
  <c r="I251" i="1"/>
  <c r="I294" i="1"/>
  <c r="I299" i="1"/>
  <c r="I256" i="1"/>
  <c r="H255" i="1"/>
  <c r="P255" i="1" s="1"/>
  <c r="I279" i="1"/>
  <c r="I250" i="1"/>
  <c r="H265" i="1"/>
  <c r="P265" i="1" s="1"/>
  <c r="I252" i="1"/>
  <c r="I288" i="1"/>
  <c r="H261" i="1"/>
  <c r="H240" i="1"/>
  <c r="P240" i="1" s="1"/>
  <c r="I241" i="1"/>
  <c r="I273" i="1"/>
  <c r="H296" i="1"/>
  <c r="P296" i="1" s="1"/>
  <c r="I239" i="1"/>
  <c r="H258" i="1"/>
  <c r="H269" i="1"/>
  <c r="P269" i="1" s="1"/>
  <c r="I295" i="1"/>
  <c r="H291" i="1"/>
  <c r="P291" i="1" s="1"/>
  <c r="H278" i="1"/>
  <c r="P278" i="1" s="1"/>
  <c r="I267" i="1"/>
  <c r="I280" i="1"/>
  <c r="I245" i="1"/>
  <c r="I285" i="1"/>
  <c r="I276" i="1"/>
  <c r="I270" i="1"/>
  <c r="I271" i="1"/>
  <c r="H300" i="1"/>
  <c r="P300" i="1" s="1"/>
  <c r="I274" i="1"/>
  <c r="I301" i="1"/>
  <c r="I284" i="1"/>
  <c r="H277" i="1"/>
  <c r="P277" i="1" s="1"/>
  <c r="H257" i="1"/>
  <c r="P257" i="1" s="1"/>
  <c r="I293" i="1"/>
  <c r="H279" i="1"/>
  <c r="H250" i="1"/>
  <c r="I259" i="1"/>
  <c r="I258" i="1"/>
  <c r="H297" i="1"/>
  <c r="P297" i="1" s="1"/>
  <c r="P279" i="1" l="1"/>
  <c r="P250" i="1"/>
  <c r="H301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251" i="1"/>
  <c r="P251" i="1" s="1"/>
  <c r="H280" i="1"/>
  <c r="P280" i="1" s="1"/>
  <c r="P243" i="1"/>
  <c r="H293" i="1"/>
  <c r="P293" i="1" s="1"/>
  <c r="H239" i="1"/>
  <c r="P239" i="1" s="1"/>
  <c r="H276" i="1"/>
  <c r="P276" i="1" s="1"/>
  <c r="H241" i="1"/>
  <c r="P241" i="1" s="1"/>
  <c r="H256" i="1"/>
  <c r="P256" i="1" s="1"/>
  <c r="H294" i="1"/>
  <c r="P294" i="1" s="1"/>
  <c r="H271" i="1"/>
  <c r="P27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<sst xmlns="http://schemas.openxmlformats.org/spreadsheetml/2006/main" count="35" uniqueCount="25">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</sst>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19.600000000000023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35.199999999999989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12.700000000000045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767.59999999999854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168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1593.0512771084341</v>
          </cell>
          <cell r="I23">
            <v>1593.0512771084341</v>
          </cell>
          <cell r="M23">
            <v>0.20000000000004547</v>
          </cell>
          <cell r="N23">
            <v>3087.4400000000005</v>
          </cell>
          <cell r="O23">
            <v>0.20000000000004547</v>
          </cell>
          <cell r="P23">
            <v>311.04000000000002</v>
          </cell>
          <cell r="Q23">
            <v>1445</v>
          </cell>
          <cell r="T23">
            <v>397.60000000000014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81.5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0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742.66499999999985</v>
          </cell>
          <cell r="I28">
            <v>742.66499999999985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698.15999999999985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53.900000000000034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136.60000000000002</v>
          </cell>
        </row>
        <row r="35">
          <cell r="C35">
            <v>273</v>
          </cell>
          <cell r="D35">
            <v>326.15999999999997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90.5</v>
          </cell>
        </row>
        <row r="38">
          <cell r="C38">
            <v>0</v>
          </cell>
          <cell r="D38">
            <v>0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232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2177.2000000000003</v>
          </cell>
          <cell r="H41">
            <v>1310.1400000000003</v>
          </cell>
          <cell r="I41">
            <v>1310.1400000000003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78.400000000000006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831.57999999999993</v>
          </cell>
          <cell r="I46">
            <v>831.57999999999993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50.5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484.00000000000006</v>
          </cell>
          <cell r="H49">
            <v>477.28000000000009</v>
          </cell>
          <cell r="I49">
            <v>477.28000000000009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C50">
            <v>273</v>
          </cell>
          <cell r="D50">
            <v>0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45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19.900000000000091</v>
          </cell>
        </row>
        <row r="55">
          <cell r="C55">
            <v>2387.6</v>
          </cell>
          <cell r="D55">
            <v>746.15999999999985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58.400000000000034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C58">
            <v>0</v>
          </cell>
          <cell r="D58">
            <v>1619.1599999999999</v>
          </cell>
          <cell r="G58">
            <v>1838.2000000000003</v>
          </cell>
          <cell r="H58">
            <v>1838.2000000000003</v>
          </cell>
          <cell r="I58">
            <v>1838.2000000000003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12.800000000000011</v>
          </cell>
        </row>
        <row r="59">
          <cell r="C59">
            <v>935.2</v>
          </cell>
          <cell r="D59">
            <v>1436.1599999999999</v>
          </cell>
          <cell r="G59">
            <v>0</v>
          </cell>
          <cell r="H59">
            <v>145.04000000000016</v>
          </cell>
          <cell r="I59">
            <v>145.04000000000016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113.10000000000002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237.10000000000002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60.100000000000023</v>
          </cell>
        </row>
        <row r="64">
          <cell r="C64">
            <v>0</v>
          </cell>
          <cell r="D64">
            <v>233.28</v>
          </cell>
          <cell r="G64">
            <v>75.600000000000009</v>
          </cell>
          <cell r="H64">
            <v>75.600000000000009</v>
          </cell>
          <cell r="I64">
            <v>75.600000000000009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766.80000000000007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170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78.360000000000014</v>
          </cell>
          <cell r="I67">
            <v>78.360000000000014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28.5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0</v>
          </cell>
          <cell r="G72">
            <v>378.25127710843367</v>
          </cell>
          <cell r="H72">
            <v>378.25127710843367</v>
          </cell>
          <cell r="I72">
            <v>378.25127710843367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780.40000000000009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81.399999999999977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97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1838.1599999999999</v>
          </cell>
          <cell r="G76">
            <v>1160.4888399311549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444.40000000000009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149.90000000000003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4869.9274354561103</v>
          </cell>
          <cell r="I78">
            <v>4869.9274354561103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294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5855.16</v>
          </cell>
          <cell r="G81">
            <v>0</v>
          </cell>
          <cell r="H81">
            <v>460.32000000000016</v>
          </cell>
          <cell r="I81">
            <v>460.32000000000016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617.70000000000005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363.95897831325306</v>
          </cell>
          <cell r="I84">
            <v>363.95897831325306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191.20000000000005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46.699999999999989</v>
          </cell>
        </row>
        <row r="86">
          <cell r="C86">
            <v>0</v>
          </cell>
          <cell r="D86">
            <v>900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106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139.60000000000002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34.300000000000011</v>
          </cell>
        </row>
        <row r="94">
          <cell r="C94">
            <v>234</v>
          </cell>
          <cell r="D94">
            <v>0</v>
          </cell>
          <cell r="G94">
            <v>698.4</v>
          </cell>
          <cell r="H94">
            <v>168.56</v>
          </cell>
          <cell r="I94">
            <v>168.56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154.10000000000002</v>
          </cell>
        </row>
        <row r="95">
          <cell r="C95">
            <v>0</v>
          </cell>
          <cell r="D95">
            <v>434.15999999999997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1952.1599999999999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5829.12</v>
          </cell>
          <cell r="O96">
            <v>0</v>
          </cell>
          <cell r="P96">
            <v>236.16000000000008</v>
          </cell>
          <cell r="Q96">
            <v>0</v>
          </cell>
          <cell r="T96">
            <v>357.30000000000018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7244.1599999999962</v>
          </cell>
          <cell r="G98">
            <v>14735.971277108434</v>
          </cell>
          <cell r="H98">
            <v>11161.864920481927</v>
          </cell>
          <cell r="I98">
            <v>11161.864920481927</v>
          </cell>
          <cell r="M98">
            <v>564.40000000000055</v>
          </cell>
          <cell r="N98">
            <v>1994.88</v>
          </cell>
          <cell r="O98">
            <v>0</v>
          </cell>
          <cell r="P98">
            <v>3258</v>
          </cell>
          <cell r="Q98">
            <v>2677.5</v>
          </cell>
          <cell r="T98">
            <v>0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32</v>
          </cell>
        </row>
        <row r="102">
          <cell r="C102">
            <v>0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0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1064.1600000000001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67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14.699999999999989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363.80000000000007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317.40000000000009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56.800000000000011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665.28</v>
          </cell>
          <cell r="G115">
            <v>587.86200000000031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339.3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97.600000000000023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301.10000000000002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194.40000000000009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301.39999999999998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335.80000000000007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0</v>
          </cell>
          <cell r="Q131">
            <v>0</v>
          </cell>
          <cell r="T131">
            <v>386.20000000000005</v>
          </cell>
        </row>
        <row r="132">
          <cell r="C132">
            <v>0</v>
          </cell>
          <cell r="D132">
            <v>767.15999999999985</v>
          </cell>
          <cell r="G132">
            <v>0</v>
          </cell>
          <cell r="H132">
            <v>315.70103734939767</v>
          </cell>
          <cell r="I132">
            <v>315.70103734939767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41.600000000000023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1649.8000000000002</v>
          </cell>
          <cell r="H134">
            <v>897.4000000000002</v>
          </cell>
          <cell r="I134">
            <v>897.4000000000002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585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15.400000000000034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50.300000000000011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260.39999999999998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59.400000000000006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189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8261.1200000000008</v>
          </cell>
          <cell r="O144">
            <v>0.20000000000027285</v>
          </cell>
          <cell r="P144">
            <v>86.4</v>
          </cell>
          <cell r="Q144">
            <v>0</v>
          </cell>
          <cell r="T144">
            <v>0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759.72000000000116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365.90000000000009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186.60000000000002</v>
          </cell>
        </row>
        <row r="150">
          <cell r="C150">
            <v>0</v>
          </cell>
          <cell r="D150">
            <v>7442.1000000000022</v>
          </cell>
          <cell r="G150">
            <v>57.451277108434624</v>
          </cell>
          <cell r="H150">
            <v>0</v>
          </cell>
          <cell r="I150">
            <v>0</v>
          </cell>
          <cell r="M150">
            <v>0</v>
          </cell>
          <cell r="N150">
            <v>6455.44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309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1775.6000000000004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46.5</v>
          </cell>
        </row>
        <row r="153">
          <cell r="C153">
            <v>0</v>
          </cell>
          <cell r="D153">
            <v>207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5288.16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7493.1599999999962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163.29999999999995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189.80000000000007</v>
          </cell>
        </row>
        <row r="159">
          <cell r="C159">
            <v>0</v>
          </cell>
          <cell r="D159">
            <v>10253.16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3696.8</v>
          </cell>
          <cell r="O159">
            <v>0</v>
          </cell>
          <cell r="P159">
            <v>86.4</v>
          </cell>
          <cell r="Q159">
            <v>0</v>
          </cell>
          <cell r="T159">
            <v>87.5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28.800000000000011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19.100000000000023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0</v>
          </cell>
          <cell r="I165">
            <v>0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588.1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123.69999999999999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39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219.2</v>
          </cell>
        </row>
        <row r="172">
          <cell r="C172">
            <v>2157.8000000000011</v>
          </cell>
          <cell r="D172">
            <v>9521.16</v>
          </cell>
          <cell r="G172">
            <v>1748.2800000000013</v>
          </cell>
          <cell r="H172">
            <v>1277.8800000000015</v>
          </cell>
          <cell r="I172">
            <v>1277.8800000000015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557.90000000000009</v>
          </cell>
        </row>
        <row r="173">
          <cell r="T173">
            <v>0</v>
          </cell>
        </row>
        <row r="174">
          <cell r="C174">
            <v>1018.4000000000001</v>
          </cell>
          <cell r="D174">
            <v>254.15999999999985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10.700000000000045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262.60000000000002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C177">
            <v>764.40000000000009</v>
          </cell>
          <cell r="D177">
            <v>533.15999999999985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201.89999999999998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296.8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163.10000000000002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40.200000000000017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262.89999999999998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58.200000000000017</v>
          </cell>
        </row>
        <row r="190">
          <cell r="C190">
            <v>0</v>
          </cell>
          <cell r="D190">
            <v>2342.1600000000003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275.39999999999998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104.16</v>
          </cell>
          <cell r="I191">
            <v>104.16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11.5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173.5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1244.1599999999999</v>
          </cell>
          <cell r="O198">
            <v>0</v>
          </cell>
          <cell r="P198">
            <v>0</v>
          </cell>
          <cell r="Q198">
            <v>0</v>
          </cell>
          <cell r="T198">
            <v>51</v>
          </cell>
        </row>
        <row r="199">
          <cell r="C199">
            <v>6336.7000000000007</v>
          </cell>
          <cell r="D199">
            <v>2792.1600000000017</v>
          </cell>
          <cell r="G199">
            <v>4414.6705882352944</v>
          </cell>
          <cell r="H199">
            <v>3572.3320588235283</v>
          </cell>
          <cell r="I199">
            <v>3572.3320588235283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246</v>
          </cell>
        </row>
        <row r="200">
          <cell r="C200">
            <v>0</v>
          </cell>
          <cell r="D200">
            <v>1433.1599999999999</v>
          </cell>
          <cell r="G200">
            <v>1123.2512771084344</v>
          </cell>
          <cell r="H200">
            <v>1123.2512771084344</v>
          </cell>
          <cell r="I200">
            <v>1123.2512771084344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76.700000000000045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1781.9615483373491</v>
          </cell>
          <cell r="I201">
            <v>1781.9615483373491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170</v>
          </cell>
          <cell r="T201">
            <v>182.89999999999998</v>
          </cell>
        </row>
        <row r="202">
          <cell r="C202">
            <v>0</v>
          </cell>
          <cell r="D202">
            <v>336.96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326.8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203.10000000000002</v>
          </cell>
        </row>
        <row r="206">
          <cell r="C206">
            <v>0</v>
          </cell>
          <cell r="D206">
            <v>443.15999999999985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117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196.8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3340.9189783132542</v>
          </cell>
          <cell r="I208">
            <v>3340.9189783132542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326.80000000000007</v>
          </cell>
        </row>
        <row r="209">
          <cell r="C209">
            <v>2211.2999999999997</v>
          </cell>
          <cell r="D209">
            <v>210.23797796901817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450.10000000000014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46.100000000000023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716.60000000000014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1047.9250000000002</v>
          </cell>
          <cell r="I215">
            <v>1047.9250000000002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45.5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146.20000000000005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137.70000000000005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125.27999999999984</v>
          </cell>
          <cell r="I228">
            <v>125.27999999999984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477.1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53.200000000000045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1134</v>
          </cell>
          <cell r="H237">
            <v>363.99999999999989</v>
          </cell>
          <cell r="I237">
            <v>363.99999999999989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252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67.869999999999891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453.20000000000005</v>
          </cell>
        </row>
        <row r="240">
          <cell r="C240">
            <v>592.80000000000007</v>
          </cell>
          <cell r="D240">
            <v>902.16</v>
          </cell>
          <cell r="G240">
            <v>391.52999999999929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161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176.20000000000005</v>
          </cell>
        </row>
        <row r="249">
          <cell r="C249">
            <v>0</v>
          </cell>
          <cell r="D249">
            <v>0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540.20000000000005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176.15999999999997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147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1316</v>
          </cell>
          <cell r="I257">
            <v>1316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476.9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25.100000000000023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143.28000000000003</v>
          </cell>
          <cell r="I259">
            <v>143.28000000000003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26.800000000000068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87.451785714285847</v>
          </cell>
          <cell r="I261">
            <v>87.451785714285847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27.399999999999977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903.5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466.79999999999995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568.59999999999991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2597.5700000000006</v>
          </cell>
          <cell r="I267">
            <v>2597.5700000000006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55.5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21.199999999999989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256.09999999999991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308.20000000000005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235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297.90000000000009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186.20000000000005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145.5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149.4</v>
          </cell>
          <cell r="I279">
            <v>149.4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0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277.5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350.60000000000014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301.39999999999998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180.5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28.300000000000011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406.5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159.5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39.400000000000006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224.5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283.70000000000005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325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202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287.5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215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699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11.200000000000003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8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6.7109375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3622.7200000000003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Available</v>
      </c>
      <c r="P16" s="39">
        <f t="shared" si="0"/>
        <v>239.08000000000004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767.59999999999854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Available</v>
      </c>
      <c r="P22" s="39">
        <f t="shared" si="0"/>
        <v>768.59999999999854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1593.0512771084341</v>
      </c>
      <c r="I23" s="3">
        <f>'[1]Post Avails'!I23</f>
        <v>1593.0512771084341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0.20000000000004547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15047.193831325305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10717.824537005165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742.66499999999985</v>
      </c>
      <c r="I28" s="3">
        <f>'[1]Post Avails'!I28</f>
        <v>742.66499999999985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2431.1299999999997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698.15999999999985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1082.8399999999999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4379.16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0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341.47999999999979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2177.2000000000003</v>
      </c>
      <c r="H41" s="3">
        <f>'[1]Post Avails'!H41</f>
        <v>1310.1400000000003</v>
      </c>
      <c r="I41" s="3">
        <f>'[1]Post Avails'!I41</f>
        <v>1310.1400000000003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4797.4800000000014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831.57999999999993</v>
      </c>
      <c r="I46" s="3">
        <f>'[1]Post Avails'!I46</f>
        <v>831.57999999999993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2494.7399999999998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484.00000000000006</v>
      </c>
      <c r="H49" s="3">
        <f>'[1]Post Avails'!H49</f>
        <v>477.28000000000009</v>
      </c>
      <c r="I49" s="3">
        <f>'[1]Post Avails'!I49</f>
        <v>477.28000000000009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1439.5600000000004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0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3035.357562822719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Sold Out</v>
      </c>
      <c r="P54" s="39">
        <f t="shared" si="1"/>
        <v>18137.54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746.15999999999985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4741.12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888.44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1838.2000000000003</v>
      </c>
      <c r="H58" s="3">
        <f>'[1]Post Avails'!H58</f>
        <v>1838.2000000000003</v>
      </c>
      <c r="I58" s="3">
        <f>'[1]Post Avails'!I58</f>
        <v>1838.2000000000003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7133.76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1436.1599999999999</v>
      </c>
      <c r="G59" s="3">
        <f>'[1]Post Avails'!G59</f>
        <v>0</v>
      </c>
      <c r="H59" s="3">
        <f>'[1]Post Avails'!H59</f>
        <v>145.04000000000016</v>
      </c>
      <c r="I59" s="3">
        <f>'[1]Post Avails'!I59</f>
        <v>145.04000000000016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5129.8799999999992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75.600000000000009</v>
      </c>
      <c r="H64" s="3">
        <f>'[1]Post Avails'!H64</f>
        <v>75.600000000000009</v>
      </c>
      <c r="I64" s="3">
        <f>'[1]Post Avails'!I64</f>
        <v>75.600000000000009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460.08000000000004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766.80000000000007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766.80000000000007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78.360000000000014</v>
      </c>
      <c r="I67" s="3">
        <f>'[1]Post Avails'!I67</f>
        <v>78.360000000000014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1467.1200000000003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0</v>
      </c>
      <c r="G72" s="3">
        <f>'[1]Post Avails'!G72</f>
        <v>378.25127710843367</v>
      </c>
      <c r="H72" s="3">
        <f>'[1]Post Avails'!H72</f>
        <v>378.25127710843367</v>
      </c>
      <c r="I72" s="3">
        <f>'[1]Post Avails'!I72</f>
        <v>378.25127710843367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1348.4538313253011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1838.1599999999999</v>
      </c>
      <c r="G76" s="3">
        <f>'[1]Post Avails'!G76</f>
        <v>1160.4888399311549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11094.008839931152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4869.9274354561103</v>
      </c>
      <c r="I78" s="3">
        <f>'[1]Post Avails'!I78</f>
        <v>4869.9274354561103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19303.89487091222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5855.16</v>
      </c>
      <c r="G81" s="3">
        <f>'[1]Post Avails'!G81</f>
        <v>0</v>
      </c>
      <c r="H81" s="3">
        <f>'[1]Post Avails'!H81</f>
        <v>460.32000000000016</v>
      </c>
      <c r="I81" s="3">
        <f>'[1]Post Avails'!I81</f>
        <v>460.32000000000016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8749.6799999999985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363.95897831325306</v>
      </c>
      <c r="I84" s="3">
        <f>'[1]Post Avails'!I84</f>
        <v>363.95897831325306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3209.7579566265063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900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900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63.600000000000023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698.4</v>
      </c>
      <c r="H94" s="3">
        <f>'[1]Post Avails'!H94</f>
        <v>168.56</v>
      </c>
      <c r="I94" s="3">
        <f>'[1]Post Avails'!I94</f>
        <v>168.56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1270.52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1946.1599999999999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1952.1599999999999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5829.12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8719.64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7244.1599999999962</v>
      </c>
      <c r="G98" s="3">
        <f>'[1]Post Avails'!G98</f>
        <v>14735.971277108434</v>
      </c>
      <c r="H98" s="3">
        <f>'[1]Post Avails'!H98</f>
        <v>11161.864920481927</v>
      </c>
      <c r="I98" s="3">
        <f>'[1]Post Avails'!I98</f>
        <v>11161.864920481927</v>
      </c>
      <c r="J98" s="31">
        <f>'[1]Post Avails'!M98</f>
        <v>564.40000000000055</v>
      </c>
      <c r="K98" s="31">
        <f>'[1]Post Avails'!N98</f>
        <v>1994.88</v>
      </c>
      <c r="L98" s="17">
        <f>'[1]Post Avails'!O98</f>
        <v>0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Sold Out</v>
      </c>
      <c r="P98" s="39">
        <f t="shared" si="2"/>
        <v>52954.641118072279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1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hidden="1" customHeight="1" x14ac:dyDescent="0.25">
      <c r="B102" s="1" t="str">
        <f>'[1]60mm'!B102</f>
        <v>Clematis Joe Zari</v>
      </c>
      <c r="C102" s="15"/>
      <c r="D102" s="16"/>
      <c r="E102" s="17">
        <f>'[1]Post Avails'!C102</f>
        <v>0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0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699.28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1064.1600000000001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2829.9138313253011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2972.0306974182454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665.28</v>
      </c>
      <c r="G115" s="3">
        <f>'[1]Post Avails'!G115</f>
        <v>587.86200000000031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Available</v>
      </c>
      <c r="P115" s="39">
        <f t="shared" si="3"/>
        <v>1254.1420000000003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194.40000000000009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1290.4000000000001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6429.48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767.15999999999985</v>
      </c>
      <c r="G132" s="3">
        <f>'[1]Post Avails'!G132</f>
        <v>0</v>
      </c>
      <c r="H132" s="3">
        <f>'[1]Post Avails'!H132</f>
        <v>315.70103734939767</v>
      </c>
      <c r="I132" s="3">
        <f>'[1]Post Avails'!I132</f>
        <v>315.70103734939767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1399.5620746987952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1649.8000000000002</v>
      </c>
      <c r="H134" s="3">
        <f>'[1]Post Avails'!H134</f>
        <v>897.4000000000002</v>
      </c>
      <c r="I134" s="3">
        <f>'[1]Post Avails'!I134</f>
        <v>897.4000000000002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3740.4400000000005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8261.1200000000008</v>
      </c>
      <c r="L144" s="17">
        <f>'[1]Post Avails'!O144</f>
        <v>0.20000000000027285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Sold Out</v>
      </c>
      <c r="P144" s="39">
        <f t="shared" si="4"/>
        <v>12047.900117039591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759.72000000000116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1688.1200000000013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7442.1000000000022</v>
      </c>
      <c r="G150" s="3">
        <f>'[1]Post Avails'!G150</f>
        <v>57.451277108434624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6455.44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16882.771277108437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1775.6000000000004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7682.4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207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207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5288.16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5288.16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7493.1599999999962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26086.313611015488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10253.16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15758.533259896727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0</v>
      </c>
      <c r="I165" s="3">
        <f>'[1]Post Avails'!I165</f>
        <v>0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1233.56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1621.8639999999996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2157.8000000000011</v>
      </c>
      <c r="F172" s="17">
        <f>'[1]Post Avails'!D172</f>
        <v>9521.16</v>
      </c>
      <c r="G172" s="3">
        <f>'[1]Post Avails'!G172</f>
        <v>1748.2800000000013</v>
      </c>
      <c r="H172" s="3">
        <f>'[1]Post Avails'!H172</f>
        <v>1277.8800000000015</v>
      </c>
      <c r="I172" s="3">
        <f>'[1]Post Avails'!I172</f>
        <v>1277.8800000000015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18504.760000000002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hidden="1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 t="str">
        <f>IF('[1]Post Avails'!T173&gt;30,"Available","Sold Out")</f>
        <v>Sold Out</v>
      </c>
      <c r="P173" s="39">
        <f t="shared" si="5"/>
        <v>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254.15999999999985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1376.24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533.15999999999985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1609.8079999999998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2342.1600000000003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2343.1600000000003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104.16</v>
      </c>
      <c r="I191" s="3">
        <f>'[1]Post Avails'!I191</f>
        <v>104.16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208.32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1244.1599999999999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Available</v>
      </c>
      <c r="P198" s="39">
        <f t="shared" si="6"/>
        <v>3323.3199999999997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6336.7000000000007</v>
      </c>
      <c r="F199" s="17">
        <f>'[1]Post Avails'!D199</f>
        <v>2792.1600000000017</v>
      </c>
      <c r="G199" s="3">
        <f>'[1]Post Avails'!G199</f>
        <v>4414.6705882352944</v>
      </c>
      <c r="H199" s="3">
        <f>'[1]Post Avails'!H199</f>
        <v>3572.3320588235283</v>
      </c>
      <c r="I199" s="3">
        <f>'[1]Post Avails'!I199</f>
        <v>3572.3320588235283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27504.074705882358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1433.1599999999999</v>
      </c>
      <c r="G200" s="3">
        <f>'[1]Post Avails'!G200</f>
        <v>1123.2512771084344</v>
      </c>
      <c r="H200" s="3">
        <f>'[1]Post Avails'!H200</f>
        <v>1123.2512771084344</v>
      </c>
      <c r="I200" s="3">
        <f>'[1]Post Avails'!I200</f>
        <v>1123.2512771084344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5449.9538313253024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1781.9615483373491</v>
      </c>
      <c r="I201" s="3">
        <f>'[1]Post Avails'!I201</f>
        <v>1781.9615483373491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4602.8830966746982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336.96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336.96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443.15999999999985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1806.2399999999998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3340.9189783132542</v>
      </c>
      <c r="I208" s="3">
        <f>'[1]Post Avails'!I208</f>
        <v>3340.9189783132542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7078.2379566265081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210.23797796901817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5721.3920001376937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1047.9250000000002</v>
      </c>
      <c r="I215" s="3">
        <f>'[1]Post Avails'!I215</f>
        <v>1047.9250000000002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3774.8100000000004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2236.6799999999998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125.27999999999984</v>
      </c>
      <c r="I228" s="3">
        <f>'[1]Post Avails'!I228</f>
        <v>125.27999999999984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251.55999999999969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634.0999999999998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2582.1199999999994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1134</v>
      </c>
      <c r="H237" s="3">
        <f>'[1]Post Avails'!H237</f>
        <v>363.99999999999989</v>
      </c>
      <c r="I237" s="3">
        <f>'[1]Post Avails'!I237</f>
        <v>363.99999999999989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1862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252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252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67.869999999999891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965.86999999999989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902.16</v>
      </c>
      <c r="G240" s="3">
        <f>'[1]Post Avails'!G240</f>
        <v>391.52999999999929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1887.4899999999993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hidden="1" customHeight="1" x14ac:dyDescent="0.25">
      <c r="B242" s="1"/>
      <c r="C242" s="15"/>
      <c r="D242" s="16"/>
      <c r="E242" s="17"/>
      <c r="F242" s="17"/>
      <c r="G242" s="3"/>
      <c r="H242" s="3"/>
      <c r="I242" s="3"/>
      <c r="J242" s="31"/>
      <c r="K242" s="31"/>
      <c r="L242" s="17"/>
      <c r="M242" s="17"/>
      <c r="N242" s="17"/>
      <c r="O242" s="33"/>
      <c r="P242" s="39">
        <f t="shared" si="7"/>
        <v>0</v>
      </c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2:26" ht="15.75" hidden="1" customHeight="1" x14ac:dyDescent="0.25">
      <c r="B243" s="1"/>
      <c r="C243" s="15"/>
      <c r="D243" s="16"/>
      <c r="E243" s="17"/>
      <c r="F243" s="17"/>
      <c r="G243" s="3"/>
      <c r="H243" s="3"/>
      <c r="I243" s="3"/>
      <c r="J243" s="31"/>
      <c r="K243" s="31"/>
      <c r="L243" s="17"/>
      <c r="M243" s="17"/>
      <c r="N243" s="17"/>
      <c r="O243" s="33"/>
      <c r="P243" s="39">
        <f t="shared" si="7"/>
        <v>0</v>
      </c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11119.601200000005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176.15999999999997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456.79999999999995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1316</v>
      </c>
      <c r="I257" s="3">
        <f>'[1]Post Avails'!I257</f>
        <v>1316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3037.6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476.9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143.28000000000003</v>
      </c>
      <c r="I259" s="3">
        <f>'[1]Post Avails'!I259</f>
        <v>143.28000000000003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87.451785714285847</v>
      </c>
      <c r="I261" s="3">
        <f>'[1]Post Avails'!I261</f>
        <v>87.451785714285847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2597.5700000000006</v>
      </c>
      <c r="I267" s="3">
        <f>'[1]Post Avails'!I267</f>
        <v>2597.5700000000006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9940.2400000000016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149.4</v>
      </c>
      <c r="I279" s="3">
        <f>'[1]Post Avails'!I279</f>
        <v>149.4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Sold Out</v>
      </c>
      <c r="P282" s="39">
        <f t="shared" si="9"/>
        <v>340.35199999999895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24"/>
        <filter val="1,064"/>
        <filter val="1,083"/>
        <filter val="1,234"/>
        <filter val="1,254"/>
        <filter val="1,271"/>
        <filter val="1,290"/>
        <filter val="1,293"/>
        <filter val="1,348"/>
        <filter val="1,376"/>
        <filter val="1,400"/>
        <filter val="1,440"/>
        <filter val="1,467"/>
        <filter val="1,590"/>
        <filter val="1,610"/>
        <filter val="1,622"/>
        <filter val="1,652"/>
        <filter val="1,688"/>
        <filter val="1,723"/>
        <filter val="1,732"/>
        <filter val="1,806"/>
        <filter val="1,857"/>
        <filter val="1,862"/>
        <filter val="1,887"/>
        <filter val="1,946"/>
        <filter val="1,968"/>
        <filter val="10,247"/>
        <filter val="10,432"/>
        <filter val="10,670"/>
        <filter val="10,718"/>
        <filter val="11,094"/>
        <filter val="11,120"/>
        <filter val="112"/>
        <filter val="114"/>
        <filter val="115"/>
        <filter val="12,048"/>
        <filter val="127"/>
        <filter val="128"/>
        <filter val="133"/>
        <filter val="15,047"/>
        <filter val="15,759"/>
        <filter val="156"/>
        <filter val="16,883"/>
        <filter val="165"/>
        <filter val="168"/>
        <filter val="170"/>
        <filter val="18,138"/>
        <filter val="18,505"/>
        <filter val="183"/>
        <filter val="19,304"/>
        <filter val="193"/>
        <filter val="195"/>
        <filter val="2,076"/>
        <filter val="2,237"/>
        <filter val="2,343"/>
        <filter val="2,431"/>
        <filter val="2,495"/>
        <filter val="2,517"/>
        <filter val="2,582"/>
        <filter val="2,685"/>
        <filter val="2,728"/>
        <filter val="2,830"/>
        <filter val="2,902"/>
        <filter val="2,972"/>
        <filter val="207"/>
        <filter val="208"/>
        <filter val="210"/>
        <filter val="211"/>
        <filter val="216"/>
        <filter val="218"/>
        <filter val="225"/>
        <filter val="23,223"/>
        <filter val="233"/>
        <filter val="239"/>
        <filter val="246"/>
        <filter val="252"/>
        <filter val="26,086"/>
        <filter val="265"/>
        <filter val="27,504"/>
        <filter val="273"/>
        <filter val="278"/>
        <filter val="28,865"/>
        <filter val="3,035"/>
        <filter val="3,038"/>
        <filter val="3,210"/>
        <filter val="3,323"/>
        <filter val="3,623"/>
        <filter val="3,662"/>
        <filter val="3,740"/>
        <filter val="3,775"/>
        <filter val="312"/>
        <filter val="32"/>
        <filter val="337"/>
        <filter val="340"/>
        <filter val="341"/>
        <filter val="344"/>
        <filter val="351"/>
        <filter val="37"/>
        <filter val="372"/>
        <filter val="390"/>
        <filter val="4,003"/>
        <filter val="4,071"/>
        <filter val="4,137"/>
        <filter val="4,169"/>
        <filter val="4,379"/>
        <filter val="4,603"/>
        <filter val="4,621"/>
        <filter val="4,649"/>
        <filter val="4,741"/>
        <filter val="4,797"/>
        <filter val="4,879"/>
        <filter val="413"/>
        <filter val="428"/>
        <filter val="448"/>
        <filter val="450"/>
        <filter val="454"/>
        <filter val="457"/>
        <filter val="460"/>
        <filter val="468"/>
        <filter val="474"/>
        <filter val="5,040"/>
        <filter val="5,130"/>
        <filter val="5,288"/>
        <filter val="5,330"/>
        <filter val="5,450"/>
        <filter val="5,721"/>
        <filter val="5,786"/>
        <filter val="52,955"/>
        <filter val="521"/>
        <filter val="548"/>
        <filter val="589"/>
        <filter val="6,152"/>
        <filter val="6,429"/>
        <filter val="6,958"/>
        <filter val="616"/>
        <filter val="622"/>
        <filter val="634"/>
        <filter val="64"/>
        <filter val="670"/>
        <filter val="675"/>
        <filter val="699"/>
        <filter val="7,078"/>
        <filter val="7,119"/>
        <filter val="7,134"/>
        <filter val="7,682"/>
        <filter val="709"/>
        <filter val="736"/>
        <filter val="762"/>
        <filter val="767"/>
        <filter val="769"/>
        <filter val="77"/>
        <filter val="782"/>
        <filter val="79"/>
        <filter val="8,047"/>
        <filter val="8,365"/>
        <filter val="8,396"/>
        <filter val="8,585"/>
        <filter val="8,720"/>
        <filter val="8,750"/>
        <filter val="859"/>
        <filter val="888"/>
        <filter val="891"/>
        <filter val="9,239"/>
        <filter val="9,628"/>
        <filter val="9,774"/>
        <filter val="9,803"/>
        <filter val="9,940"/>
        <filter val="900"/>
        <filter val="938"/>
        <filter val="95"/>
        <filter val="966"/>
        <filter val="980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2025-04-04T15:59:15Z</dcterms:modified>
</cp:coreProperties>
</file>